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RECOPILACION ESTADOS FINANCIEROS 2013 2017\2013\1er trimestre\"/>
    </mc:Choice>
  </mc:AlternateContent>
  <bookViews>
    <workbookView xWindow="0" yWindow="0" windowWidth="20490" windowHeight="7755"/>
  </bookViews>
  <sheets>
    <sheet name="Notas D y M" sheetId="1" r:id="rId1"/>
  </sheets>
  <definedNames>
    <definedName name="_xlnm.Print_Area" localSheetId="0">'Notas D y M'!$A$1:$G$263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1" i="1" l="1"/>
  <c r="D241" i="1"/>
  <c r="C241" i="1"/>
  <c r="C227" i="1"/>
  <c r="D215" i="1"/>
  <c r="C215" i="1"/>
  <c r="E211" i="1"/>
  <c r="E215" i="1" s="1"/>
  <c r="D204" i="1"/>
  <c r="C204" i="1"/>
  <c r="E201" i="1"/>
  <c r="E204" i="1" s="1"/>
  <c r="D196" i="1"/>
  <c r="C196" i="1"/>
  <c r="D186" i="1"/>
  <c r="C186" i="1"/>
  <c r="C175" i="1"/>
  <c r="C167" i="1"/>
  <c r="C154" i="1"/>
  <c r="C147" i="1"/>
  <c r="C140" i="1"/>
  <c r="C133" i="1"/>
  <c r="F125" i="1"/>
  <c r="E125" i="1"/>
  <c r="D125" i="1"/>
  <c r="C125" i="1"/>
  <c r="C114" i="1"/>
  <c r="C105" i="1"/>
  <c r="E98" i="1"/>
  <c r="D98" i="1"/>
  <c r="C98" i="1"/>
  <c r="E88" i="1"/>
  <c r="D88" i="1"/>
  <c r="C88" i="1"/>
  <c r="C72" i="1"/>
  <c r="C65" i="1"/>
  <c r="C54" i="1"/>
  <c r="F43" i="1"/>
  <c r="E43" i="1"/>
  <c r="D43" i="1"/>
  <c r="C39" i="1"/>
  <c r="C43" i="1" s="1"/>
  <c r="E35" i="1"/>
  <c r="D35" i="1"/>
  <c r="C31" i="1"/>
  <c r="C35" i="1" s="1"/>
  <c r="E23" i="1"/>
  <c r="C23" i="1"/>
</calcChain>
</file>

<file path=xl/sharedStrings.xml><?xml version="1.0" encoding="utf-8"?>
<sst xmlns="http://schemas.openxmlformats.org/spreadsheetml/2006/main" count="157" uniqueCount="105">
  <si>
    <t xml:space="preserve">NOTAS A LOS ESTADOS FINANCIEROS </t>
  </si>
  <si>
    <t>Al 31 de Marzo del 2013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</si>
  <si>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</si>
  <si>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</si>
  <si>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</si>
  <si>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</si>
  <si>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</si>
  <si>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</si>
  <si>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</si>
  <si>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</si>
  <si>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</si>
  <si>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</si>
  <si>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</si>
  <si>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</si>
  <si>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 xml:space="preserve">INVERSION </t>
  </si>
  <si>
    <t>1211 INVERSIONES A LP</t>
  </si>
  <si>
    <t>* DERECHOSA RECIBIR EFECTIVO Y EQUIVALENTES Y BIENES O SERVICIOS A RECIBIR</t>
  </si>
  <si>
    <t>ESF-02 INGRESOS P/RECUPERAR</t>
  </si>
  <si>
    <t>2012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</si>
  <si>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</si>
  <si>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</si>
  <si>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</si>
  <si>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</si>
  <si>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</si>
  <si>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</si>
  <si>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</si>
  <si>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</si>
  <si>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</si>
  <si>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</si>
  <si>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</si>
  <si>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</si>
  <si>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</si>
  <si>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</si>
  <si>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</si>
  <si>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</si>
  <si>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</si>
  <si>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</si>
  <si>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</si>
  <si>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</si>
  <si>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</si>
  <si>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</si>
  <si>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</si>
  <si>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</si>
  <si>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</si>
  <si>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</si>
  <si>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</si>
  <si>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</si>
  <si>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</si>
  <si>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</si>
  <si>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</si>
  <si>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</si>
  <si>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</si>
  <si>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</si>
  <si>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</si>
  <si>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</si>
  <si>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</si>
  <si>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</si>
  <si>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</si>
  <si>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</si>
  <si>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</si>
  <si>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</si>
  <si>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</si>
  <si>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</si>
  <si>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</si>
  <si>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</si>
  <si>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</si>
  <si>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</si>
  <si>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</si>
  <si>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</si>
  <si>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</si>
  <si>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</si>
  <si>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</si>
  <si>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</si>
  <si>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</si>
  <si>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</si>
  <si>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</si>
  <si>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</si>
  <si>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</si>
  <si>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</si>
  <si>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</si>
  <si>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</si>
  <si>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</si>
  <si>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</si>
  <si>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</si>
  <si>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</si>
  <si>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</si>
  <si>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</si>
  <si>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</si>
  <si>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</si>
  <si>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</si>
  <si>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IV) NOTAS AL ESTADO DE FLUJO DE EFECTIVO</t>
  </si>
  <si>
    <t>EFE-01 FLUJO DE EFECTIVO</t>
  </si>
  <si>
    <t>1110 EFECTIVO Y EQUIVALENTES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</si>
  <si>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</si>
  <si>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</si>
  <si>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</si>
  <si>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</si>
  <si>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</si>
  <si>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</si>
  <si>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</si>
  <si>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</si>
  <si>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SOFIA AYALA RODRIGUEZ</t>
  </si>
  <si>
    <t>IRMA PEREZ FLORES</t>
  </si>
  <si>
    <t xml:space="preserve">RECTORA 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</si>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</sst>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0_ ;\-#,##0.0000000000\ "/>
    <numFmt numFmtId="167" formatCode="#,##0.000000000"/>
  </numFmts>
  <fonts count="15" x14ac:knownFonts="1">
    <font>
      <sz val="10"/>
      <name val="Arial"/>
    </font>
    <font>
      <sz val="10"/>
      <name val="Arial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b/>
      <sz val="11"/>
      <color rgb="FF002060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002060"/>
      <name val="Calibri Light"/>
      <family val="2"/>
    </font>
    <font>
      <b/>
      <u/>
      <sz val="10"/>
      <color theme="1"/>
      <name val="Calibri Light"/>
      <family val="2"/>
    </font>
    <font>
      <b/>
      <sz val="10"/>
      <color theme="1"/>
      <name val="Arial"/>
      <family val="2"/>
    </font>
    <font>
      <u/>
      <sz val="10"/>
      <color theme="1"/>
      <name val="Calibri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118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2" fillId="3" borderId="1" xfId="0" applyFont="1" applyFill="1" applyBorder="1"/>
    <xf numFmtId="0" fontId="5" fillId="3" borderId="1" xfId="0" applyFont="1" applyFill="1" applyBorder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9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4" fontId="10" fillId="0" borderId="4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left"/>
    </xf>
    <xf numFmtId="164" fontId="2" fillId="3" borderId="7" xfId="0" applyNumberFormat="1" applyFont="1" applyFill="1" applyBorder="1"/>
    <xf numFmtId="4" fontId="3" fillId="2" borderId="2" xfId="0" applyNumberFormat="1" applyFont="1" applyFill="1" applyBorder="1" applyAlignment="1">
      <alignment horizontal="right" vertical="center"/>
    </xf>
    <xf numFmtId="0" fontId="11" fillId="3" borderId="0" xfId="0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2" fillId="3" borderId="1" xfId="0" applyNumberFormat="1" applyFont="1" applyFill="1" applyBorder="1"/>
    <xf numFmtId="164" fontId="2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3" xfId="0" applyNumberFormat="1" applyFont="1" applyFill="1" applyBorder="1" applyAlignment="1">
      <alignment horizontal="center" vertical="center"/>
    </xf>
    <xf numFmtId="165" fontId="2" fillId="3" borderId="13" xfId="0" applyNumberFormat="1" applyFont="1" applyFill="1" applyBorder="1"/>
    <xf numFmtId="165" fontId="2" fillId="3" borderId="3" xfId="0" applyNumberFormat="1" applyFont="1" applyFill="1" applyBorder="1"/>
    <xf numFmtId="0" fontId="5" fillId="0" borderId="4" xfId="0" applyFont="1" applyBorder="1"/>
    <xf numFmtId="165" fontId="2" fillId="3" borderId="5" xfId="0" applyNumberFormat="1" applyFont="1" applyFill="1" applyBorder="1"/>
    <xf numFmtId="165" fontId="2" fillId="3" borderId="4" xfId="0" applyNumberFormat="1" applyFont="1" applyFill="1" applyBorder="1"/>
    <xf numFmtId="0" fontId="5" fillId="0" borderId="7" xfId="0" applyFont="1" applyBorder="1"/>
    <xf numFmtId="0" fontId="2" fillId="2" borderId="2" xfId="0" applyFont="1" applyFill="1" applyBorder="1"/>
    <xf numFmtId="0" fontId="5" fillId="0" borderId="0" xfId="0" applyFont="1"/>
    <xf numFmtId="0" fontId="4" fillId="2" borderId="3" xfId="2" applyFont="1" applyFill="1" applyBorder="1" applyAlignment="1">
      <alignment horizontal="left" vertical="center" wrapText="1"/>
    </xf>
    <xf numFmtId="4" fontId="4" fillId="2" borderId="3" xfId="3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3" applyNumberFormat="1" applyFont="1" applyBorder="1" applyAlignment="1"/>
    <xf numFmtId="0" fontId="2" fillId="3" borderId="5" xfId="0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0" fontId="2" fillId="3" borderId="7" xfId="0" applyFont="1" applyFill="1" applyBorder="1"/>
    <xf numFmtId="49" fontId="3" fillId="3" borderId="1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164" fontId="3" fillId="3" borderId="7" xfId="0" applyNumberFormat="1" applyFont="1" applyFill="1" applyBorder="1"/>
    <xf numFmtId="0" fontId="4" fillId="2" borderId="2" xfId="2" applyFont="1" applyFill="1" applyBorder="1" applyAlignment="1">
      <alignment horizontal="left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0" fontId="4" fillId="2" borderId="3" xfId="2" applyFont="1" applyFill="1" applyBorder="1" applyAlignment="1">
      <alignment horizontal="center" vertical="center" wrapText="1"/>
    </xf>
    <xf numFmtId="164" fontId="2" fillId="3" borderId="16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4" fontId="2" fillId="3" borderId="3" xfId="0" applyNumberFormat="1" applyFont="1" applyFill="1" applyBorder="1"/>
    <xf numFmtId="4" fontId="2" fillId="3" borderId="4" xfId="0" applyNumberFormat="1" applyFont="1" applyFill="1" applyBorder="1"/>
    <xf numFmtId="4" fontId="2" fillId="3" borderId="7" xfId="0" applyNumberFormat="1" applyFont="1" applyFill="1" applyBorder="1"/>
    <xf numFmtId="4" fontId="3" fillId="2" borderId="10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166" fontId="2" fillId="3" borderId="0" xfId="0" applyNumberFormat="1" applyFont="1" applyFill="1"/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8" fillId="0" borderId="0" xfId="0" applyFont="1" applyBorder="1" applyAlignment="1">
      <alignment horizontal="center"/>
    </xf>
    <xf numFmtId="165" fontId="2" fillId="3" borderId="16" xfId="0" applyNumberFormat="1" applyFont="1" applyFill="1" applyBorder="1"/>
    <xf numFmtId="165" fontId="2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4" fillId="3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1297137</xdr:colOff>
      <xdr:row>48</xdr:row>
      <xdr:rowOff>257735</xdr:rowOff>
    </xdr:from>
    <xdr:ext cx="5056599" cy="718466"/>
    <xdr:sp macro="" textlink="">
      <xdr:nvSpPr>
        <xdr:cNvPr id="2" name="Rectángulo 1"/>
        <xdr:cNvSpPr/>
      </xdr:nvSpPr>
      <xdr:spPr>
        <a:xfrm>
          <a:off x="2059137" y="8734985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3563471</xdr:colOff>
      <xdr:row>59</xdr:row>
      <xdr:rowOff>324971</xdr:rowOff>
    </xdr:from>
    <xdr:ext cx="5056599" cy="718466"/>
    <xdr:sp macro="" textlink="">
      <xdr:nvSpPr>
        <xdr:cNvPr id="3" name="Rectángulo 2"/>
        <xdr:cNvSpPr/>
      </xdr:nvSpPr>
      <xdr:spPr>
        <a:xfrm>
          <a:off x="4325471" y="10859621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3048000</xdr:colOff>
      <xdr:row>67</xdr:row>
      <xdr:rowOff>112059</xdr:rowOff>
    </xdr:from>
    <xdr:ext cx="5056599" cy="718466"/>
    <xdr:sp macro="" textlink="">
      <xdr:nvSpPr>
        <xdr:cNvPr id="4" name="Rectángulo 3"/>
        <xdr:cNvSpPr/>
      </xdr:nvSpPr>
      <xdr:spPr>
        <a:xfrm>
          <a:off x="3810000" y="12237384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3832412</xdr:colOff>
      <xdr:row>91</xdr:row>
      <xdr:rowOff>100853</xdr:rowOff>
    </xdr:from>
    <xdr:ext cx="5056599" cy="718466"/>
    <xdr:sp macro="" textlink="">
      <xdr:nvSpPr>
        <xdr:cNvPr id="5" name="Rectángulo 4"/>
        <xdr:cNvSpPr/>
      </xdr:nvSpPr>
      <xdr:spPr>
        <a:xfrm>
          <a:off x="4594412" y="16655303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918882</xdr:colOff>
      <xdr:row>99</xdr:row>
      <xdr:rowOff>145677</xdr:rowOff>
    </xdr:from>
    <xdr:ext cx="5927912" cy="718466"/>
    <xdr:sp macro="" textlink="">
      <xdr:nvSpPr>
        <xdr:cNvPr id="6" name="Rectángulo 5"/>
        <xdr:cNvSpPr/>
      </xdr:nvSpPr>
      <xdr:spPr>
        <a:xfrm>
          <a:off x="1680882" y="18043152"/>
          <a:ext cx="592791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1243853</xdr:colOff>
      <xdr:row>107</xdr:row>
      <xdr:rowOff>190500</xdr:rowOff>
    </xdr:from>
    <xdr:ext cx="5056599" cy="718466"/>
    <xdr:sp macro="" textlink="">
      <xdr:nvSpPr>
        <xdr:cNvPr id="7" name="Rectángulo 6"/>
        <xdr:cNvSpPr/>
      </xdr:nvSpPr>
      <xdr:spPr>
        <a:xfrm>
          <a:off x="2005853" y="19592925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2913530</xdr:colOff>
      <xdr:row>128</xdr:row>
      <xdr:rowOff>44824</xdr:rowOff>
    </xdr:from>
    <xdr:ext cx="5056599" cy="718466"/>
    <xdr:sp macro="" textlink="">
      <xdr:nvSpPr>
        <xdr:cNvPr id="8" name="Rectángulo 7"/>
        <xdr:cNvSpPr/>
      </xdr:nvSpPr>
      <xdr:spPr>
        <a:xfrm>
          <a:off x="3675530" y="23133424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2393577</xdr:colOff>
      <xdr:row>135</xdr:row>
      <xdr:rowOff>51547</xdr:rowOff>
    </xdr:from>
    <xdr:ext cx="5056599" cy="718466"/>
    <xdr:sp macro="" textlink="">
      <xdr:nvSpPr>
        <xdr:cNvPr id="9" name="Rectángulo 8"/>
        <xdr:cNvSpPr/>
      </xdr:nvSpPr>
      <xdr:spPr>
        <a:xfrm>
          <a:off x="3155577" y="24416497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2935942</xdr:colOff>
      <xdr:row>142</xdr:row>
      <xdr:rowOff>190500</xdr:rowOff>
    </xdr:from>
    <xdr:ext cx="5056599" cy="718466"/>
    <xdr:sp macro="" textlink="">
      <xdr:nvSpPr>
        <xdr:cNvPr id="10" name="Rectángulo 9"/>
        <xdr:cNvSpPr/>
      </xdr:nvSpPr>
      <xdr:spPr>
        <a:xfrm>
          <a:off x="3697942" y="25908000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2207559</xdr:colOff>
      <xdr:row>149</xdr:row>
      <xdr:rowOff>179295</xdr:rowOff>
    </xdr:from>
    <xdr:ext cx="5916706" cy="718466"/>
    <xdr:sp macro="" textlink="">
      <xdr:nvSpPr>
        <xdr:cNvPr id="11" name="Rectángulo 10"/>
        <xdr:cNvSpPr/>
      </xdr:nvSpPr>
      <xdr:spPr>
        <a:xfrm>
          <a:off x="2969559" y="27220770"/>
          <a:ext cx="5916706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1725706</xdr:colOff>
      <xdr:row>219</xdr:row>
      <xdr:rowOff>22412</xdr:rowOff>
    </xdr:from>
    <xdr:ext cx="5056599" cy="718466"/>
    <xdr:sp macro="" textlink="">
      <xdr:nvSpPr>
        <xdr:cNvPr id="12" name="Rectángulo 11"/>
        <xdr:cNvSpPr/>
      </xdr:nvSpPr>
      <xdr:spPr>
        <a:xfrm>
          <a:off x="2487706" y="40579862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2229971</xdr:colOff>
      <xdr:row>236</xdr:row>
      <xdr:rowOff>67235</xdr:rowOff>
    </xdr:from>
    <xdr:ext cx="5056599" cy="718466"/>
    <xdr:sp macro="" textlink="">
      <xdr:nvSpPr>
        <xdr:cNvPr id="13" name="Rectángulo 12"/>
        <xdr:cNvSpPr/>
      </xdr:nvSpPr>
      <xdr:spPr>
        <a:xfrm>
          <a:off x="2991971" y="43444085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3"/>
  <sheetViews>
    <sheetView showGridLines="0" tabSelected="1" view="pageBreakPreview" zoomScale="60" zoomScaleNormal="85" workbookViewId="0">
      <selection activeCell="D253" sqref="D253:E253"/>
    </sheetView>
  </sheetViews>
  <sheetFormatPr baseColWidth="10" defaultRowHeight="12.75" x14ac:dyDescent="0.2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5" customHeight="1" x14ac:dyDescent="0.2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24" customHeight="1" x14ac:dyDescent="0.2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2">
      <c r="B5" s="2"/>
      <c r="C5" s="3"/>
      <c r="D5" s="4"/>
      <c r="E5" s="4"/>
      <c r="F5" s="4"/>
    </row>
    <row r="6" spans="1:12" x14ac:dyDescent="0.2">
      <c r="A6" s="5"/>
      <c r="B6" s="5" t="s">
        <v>2</v>
      </c>
      <c r="C6" s="6" t="s">
        <v>3</v>
      </c>
      <c r="D6" s="7"/>
      <c r="E6" s="8"/>
      <c r="F6" s="7"/>
    </row>
    <row r="7" spans="1:12" x14ac:dyDescent="0.2">
      <c r="B7" s="5"/>
      <c r="C7" s="9"/>
      <c r="D7" s="10"/>
      <c r="E7" s="11"/>
      <c r="F7" s="12"/>
    </row>
    <row r="9" spans="1:12" ht="15" x14ac:dyDescent="0.25">
      <c r="A9" s="117" t="s">
        <v>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2">
      <c r="B10" s="13"/>
      <c r="C10" s="9"/>
      <c r="D10" s="10"/>
      <c r="E10" s="11"/>
      <c r="F10" s="12"/>
    </row>
    <row r="11" spans="1:12" x14ac:dyDescent="0.2">
      <c r="B11" s="14" t="s">
        <v>5</v>
      </c>
      <c r="C11" s="15"/>
      <c r="D11" s="4"/>
      <c r="E11" s="4"/>
      <c r="F11" s="4"/>
    </row>
    <row r="12" spans="1:12" x14ac:dyDescent="0.2">
      <c r="B12" s="16"/>
      <c r="C12" s="3"/>
      <c r="D12" s="4"/>
      <c r="E12" s="4"/>
      <c r="F12" s="4"/>
    </row>
    <row r="13" spans="1:12" x14ac:dyDescent="0.2">
      <c r="B13" s="17" t="s">
        <v>6</v>
      </c>
      <c r="C13" s="3"/>
      <c r="D13" s="4"/>
      <c r="E13" s="4"/>
      <c r="F13" s="4"/>
    </row>
    <row r="14" spans="1:12" x14ac:dyDescent="0.2">
      <c r="C14" s="3"/>
    </row>
    <row r="15" spans="1:12" x14ac:dyDescent="0.2">
      <c r="B15" s="18" t="s">
        <v>7</v>
      </c>
      <c r="C15" s="11"/>
      <c r="D15" s="11"/>
      <c r="E15" s="11"/>
    </row>
    <row r="16" spans="1:12" x14ac:dyDescent="0.2">
      <c r="B16" s="19"/>
      <c r="C16" s="11"/>
      <c r="D16" s="11"/>
      <c r="E16" s="11"/>
    </row>
    <row r="17" spans="2:5" ht="20.25" customHeight="1" x14ac:dyDescent="0.2">
      <c r="B17" s="20" t="s">
        <v>8</v>
      </c>
      <c r="C17" s="21" t="s">
        <v>9</v>
      </c>
      <c r="D17" s="21" t="s">
        <v>10</v>
      </c>
      <c r="E17" s="21" t="s">
        <v>11</v>
      </c>
    </row>
    <row r="18" spans="2:5" x14ac:dyDescent="0.2">
      <c r="B18" s="22" t="s">
        <v>12</v>
      </c>
      <c r="C18" s="23"/>
      <c r="D18" s="23">
        <v>0</v>
      </c>
      <c r="E18" s="23">
        <v>0</v>
      </c>
    </row>
    <row r="19" spans="2:5" x14ac:dyDescent="0.2">
      <c r="B19" s="24"/>
      <c r="C19" s="25"/>
      <c r="D19" s="25">
        <v>0</v>
      </c>
      <c r="E19" s="25">
        <v>0</v>
      </c>
    </row>
    <row r="20" spans="2:5" x14ac:dyDescent="0.2">
      <c r="B20" s="26" t="s">
        <v>13</v>
      </c>
      <c r="C20" s="27">
        <v>5415102.4199999999</v>
      </c>
      <c r="D20" s="28" t="s">
        <v>14</v>
      </c>
      <c r="E20" s="25">
        <v>0</v>
      </c>
    </row>
    <row r="21" spans="2:5" x14ac:dyDescent="0.2">
      <c r="B21" s="24"/>
      <c r="C21" s="25"/>
      <c r="D21" s="25">
        <v>0</v>
      </c>
      <c r="E21" s="25">
        <v>0</v>
      </c>
    </row>
    <row r="22" spans="2:5" x14ac:dyDescent="0.2">
      <c r="B22" s="29" t="s">
        <v>15</v>
      </c>
      <c r="C22" s="30"/>
      <c r="D22" s="30">
        <v>0</v>
      </c>
      <c r="E22" s="30">
        <v>0</v>
      </c>
    </row>
    <row r="23" spans="2:5" x14ac:dyDescent="0.2">
      <c r="B23" s="19"/>
      <c r="C23" s="31">
        <f>SUM(C18:C22)</f>
        <v>5415102.4199999999</v>
      </c>
      <c r="D23" s="21"/>
      <c r="E23" s="21">
        <f>SUM(E18:E22)</f>
        <v>0</v>
      </c>
    </row>
    <row r="24" spans="2:5" x14ac:dyDescent="0.2">
      <c r="B24" s="19"/>
      <c r="C24" s="11"/>
      <c r="D24" s="11"/>
      <c r="E24" s="11"/>
    </row>
    <row r="25" spans="2:5" x14ac:dyDescent="0.2">
      <c r="B25" s="19"/>
      <c r="C25" s="11"/>
      <c r="D25" s="11"/>
      <c r="E25" s="11"/>
    </row>
    <row r="26" spans="2:5" x14ac:dyDescent="0.2">
      <c r="B26" s="19"/>
      <c r="C26" s="11"/>
      <c r="D26" s="11"/>
      <c r="E26" s="11"/>
    </row>
    <row r="27" spans="2:5" x14ac:dyDescent="0.2">
      <c r="B27" s="18" t="s">
        <v>16</v>
      </c>
      <c r="C27" s="32"/>
      <c r="D27" s="11"/>
      <c r="E27" s="11"/>
    </row>
    <row r="29" spans="2:5" ht="18.75" customHeight="1" x14ac:dyDescent="0.2">
      <c r="B29" s="20" t="s">
        <v>17</v>
      </c>
      <c r="C29" s="21" t="s">
        <v>9</v>
      </c>
      <c r="D29" s="21" t="s">
        <v>18</v>
      </c>
      <c r="E29" s="21" t="s">
        <v>19</v>
      </c>
    </row>
    <row r="30" spans="2:5" x14ac:dyDescent="0.2">
      <c r="B30" s="24" t="s">
        <v>20</v>
      </c>
      <c r="C30" s="25"/>
      <c r="D30" s="25"/>
      <c r="E30" s="25"/>
    </row>
    <row r="31" spans="2:5" x14ac:dyDescent="0.2">
      <c r="B31" s="24"/>
      <c r="C31" s="25">
        <f>D31+E31</f>
        <v>90922.01999999999</v>
      </c>
      <c r="D31" s="25">
        <v>2.54</v>
      </c>
      <c r="E31" s="25">
        <v>90919.48</v>
      </c>
    </row>
    <row r="32" spans="2:5" ht="14.25" customHeight="1" x14ac:dyDescent="0.2">
      <c r="B32" s="24" t="s">
        <v>21</v>
      </c>
      <c r="C32" s="25"/>
      <c r="D32" s="25"/>
      <c r="E32" s="25"/>
    </row>
    <row r="33" spans="2:6" ht="14.25" customHeight="1" x14ac:dyDescent="0.2">
      <c r="B33" s="24"/>
      <c r="C33" s="25"/>
      <c r="D33" s="25"/>
      <c r="E33" s="25"/>
    </row>
    <row r="34" spans="2:6" ht="14.25" customHeight="1" x14ac:dyDescent="0.2">
      <c r="B34" s="29"/>
      <c r="C34" s="30"/>
      <c r="D34" s="30"/>
      <c r="E34" s="30"/>
    </row>
    <row r="35" spans="2:6" ht="14.25" customHeight="1" x14ac:dyDescent="0.2">
      <c r="C35" s="31">
        <f>SUM(C30:C34)</f>
        <v>90922.01999999999</v>
      </c>
      <c r="D35" s="21">
        <f>SUM(D30:D34)</f>
        <v>2.54</v>
      </c>
      <c r="E35" s="21">
        <f>SUM(E30:E34)</f>
        <v>90919.48</v>
      </c>
    </row>
    <row r="36" spans="2:6" ht="14.25" customHeight="1" x14ac:dyDescent="0.2">
      <c r="C36" s="33"/>
      <c r="D36" s="33"/>
      <c r="E36" s="33"/>
    </row>
    <row r="37" spans="2:6" ht="14.25" customHeight="1" x14ac:dyDescent="0.2"/>
    <row r="38" spans="2:6" ht="23.25" customHeight="1" x14ac:dyDescent="0.2">
      <c r="B38" s="20" t="s">
        <v>22</v>
      </c>
      <c r="C38" s="21" t="s">
        <v>9</v>
      </c>
      <c r="D38" s="21" t="s">
        <v>23</v>
      </c>
      <c r="E38" s="21" t="s">
        <v>24</v>
      </c>
      <c r="F38" s="21" t="s">
        <v>25</v>
      </c>
    </row>
    <row r="39" spans="2:6" ht="14.25" customHeight="1" x14ac:dyDescent="0.2">
      <c r="B39" s="24" t="s">
        <v>26</v>
      </c>
      <c r="C39" s="25">
        <f>E39+D39</f>
        <v>890863.37</v>
      </c>
      <c r="D39" s="25">
        <v>665088.37</v>
      </c>
      <c r="E39" s="25">
        <v>225775</v>
      </c>
      <c r="F39" s="25"/>
    </row>
    <row r="40" spans="2:6" ht="14.25" customHeight="1" x14ac:dyDescent="0.2">
      <c r="B40" s="24"/>
      <c r="C40" s="25"/>
      <c r="D40" s="25"/>
      <c r="E40" s="25"/>
      <c r="F40" s="25"/>
    </row>
    <row r="41" spans="2:6" ht="14.25" customHeight="1" x14ac:dyDescent="0.2">
      <c r="B41" s="24" t="s">
        <v>27</v>
      </c>
      <c r="C41" s="25"/>
      <c r="D41" s="25"/>
      <c r="E41" s="25"/>
      <c r="F41" s="25"/>
    </row>
    <row r="42" spans="2:6" ht="14.25" customHeight="1" x14ac:dyDescent="0.2">
      <c r="B42" s="29"/>
      <c r="C42" s="30"/>
      <c r="D42" s="30"/>
      <c r="E42" s="30"/>
      <c r="F42" s="30"/>
    </row>
    <row r="43" spans="2:6" ht="14.25" customHeight="1" x14ac:dyDescent="0.2">
      <c r="C43" s="31">
        <f>SUM(C38:C42)</f>
        <v>890863.37</v>
      </c>
      <c r="D43" s="31">
        <f>SUM(D38:D42)</f>
        <v>665088.37</v>
      </c>
      <c r="E43" s="31">
        <f>SUM(E38:E42)</f>
        <v>225775</v>
      </c>
      <c r="F43" s="21">
        <f>SUM(F38:F42)</f>
        <v>0</v>
      </c>
    </row>
    <row r="44" spans="2:6" ht="14.25" customHeight="1" x14ac:dyDescent="0.2"/>
    <row r="45" spans="2:6" ht="14.25" customHeight="1" x14ac:dyDescent="0.2"/>
    <row r="46" spans="2:6" ht="14.25" customHeight="1" x14ac:dyDescent="0.2"/>
    <row r="47" spans="2:6" ht="14.25" customHeight="1" x14ac:dyDescent="0.2">
      <c r="B47" s="18" t="s">
        <v>28</v>
      </c>
    </row>
    <row r="48" spans="2:6" ht="14.25" customHeight="1" x14ac:dyDescent="0.2">
      <c r="B48" s="34"/>
    </row>
    <row r="49" spans="2:7" ht="24" customHeight="1" x14ac:dyDescent="0.2">
      <c r="B49" s="20" t="s">
        <v>29</v>
      </c>
      <c r="C49" s="21" t="s">
        <v>9</v>
      </c>
      <c r="D49" s="21" t="s">
        <v>30</v>
      </c>
    </row>
    <row r="50" spans="2:7" ht="14.25" customHeight="1" x14ac:dyDescent="0.2">
      <c r="B50" s="22" t="s">
        <v>31</v>
      </c>
      <c r="C50" s="23"/>
      <c r="D50" s="23">
        <v>0</v>
      </c>
    </row>
    <row r="51" spans="2:7" ht="14.25" customHeight="1" x14ac:dyDescent="0.2">
      <c r="B51" s="24"/>
      <c r="C51" s="25"/>
      <c r="D51" s="25">
        <v>0</v>
      </c>
    </row>
    <row r="52" spans="2:7" ht="14.25" customHeight="1" x14ac:dyDescent="0.2">
      <c r="B52" s="24" t="s">
        <v>32</v>
      </c>
      <c r="C52" s="25"/>
      <c r="D52" s="25"/>
    </row>
    <row r="53" spans="2:7" ht="14.25" customHeight="1" x14ac:dyDescent="0.2">
      <c r="B53" s="29"/>
      <c r="C53" s="30"/>
      <c r="D53" s="30">
        <v>0</v>
      </c>
    </row>
    <row r="54" spans="2:7" ht="14.25" customHeight="1" x14ac:dyDescent="0.2">
      <c r="B54" s="35"/>
      <c r="C54" s="21">
        <f>SUM(C49:C53)</f>
        <v>0</v>
      </c>
      <c r="D54" s="21"/>
    </row>
    <row r="55" spans="2:7" ht="14.25" customHeight="1" x14ac:dyDescent="0.2">
      <c r="B55" s="35"/>
      <c r="C55" s="36"/>
      <c r="D55" s="36"/>
    </row>
    <row r="56" spans="2:7" ht="9.75" customHeight="1" x14ac:dyDescent="0.2">
      <c r="B56" s="35"/>
      <c r="C56" s="36"/>
      <c r="D56" s="36"/>
    </row>
    <row r="57" spans="2:7" ht="14.25" customHeight="1" x14ac:dyDescent="0.2"/>
    <row r="58" spans="2:7" ht="14.25" customHeight="1" x14ac:dyDescent="0.2">
      <c r="B58" s="18" t="s">
        <v>33</v>
      </c>
    </row>
    <row r="59" spans="2:7" ht="14.25" customHeight="1" x14ac:dyDescent="0.2">
      <c r="B59" s="34"/>
    </row>
    <row r="60" spans="2:7" ht="27.75" customHeight="1" x14ac:dyDescent="0.2">
      <c r="B60" s="20" t="s">
        <v>34</v>
      </c>
      <c r="C60" s="21" t="s">
        <v>9</v>
      </c>
      <c r="D60" s="21" t="s">
        <v>10</v>
      </c>
      <c r="E60" s="21" t="s">
        <v>35</v>
      </c>
      <c r="F60" s="37" t="s">
        <v>36</v>
      </c>
      <c r="G60" s="21" t="s">
        <v>37</v>
      </c>
    </row>
    <row r="61" spans="2:7" ht="14.25" customHeight="1" x14ac:dyDescent="0.2">
      <c r="B61" s="26" t="s">
        <v>38</v>
      </c>
      <c r="C61" s="36"/>
      <c r="D61" s="36">
        <v>0</v>
      </c>
      <c r="E61" s="36">
        <v>0</v>
      </c>
      <c r="F61" s="36">
        <v>0</v>
      </c>
      <c r="G61" s="38">
        <v>0</v>
      </c>
    </row>
    <row r="62" spans="2:7" ht="14.25" customHeight="1" x14ac:dyDescent="0.2">
      <c r="B62" s="26"/>
      <c r="C62" s="36"/>
      <c r="D62" s="36">
        <v>0</v>
      </c>
      <c r="E62" s="36">
        <v>0</v>
      </c>
      <c r="F62" s="36">
        <v>0</v>
      </c>
      <c r="G62" s="38">
        <v>0</v>
      </c>
    </row>
    <row r="63" spans="2:7" ht="14.25" customHeight="1" x14ac:dyDescent="0.2">
      <c r="B63" s="26"/>
      <c r="C63" s="36"/>
      <c r="D63" s="36">
        <v>0</v>
      </c>
      <c r="E63" s="36">
        <v>0</v>
      </c>
      <c r="F63" s="36">
        <v>0</v>
      </c>
      <c r="G63" s="38">
        <v>0</v>
      </c>
    </row>
    <row r="64" spans="2:7" ht="14.25" customHeight="1" x14ac:dyDescent="0.2">
      <c r="B64" s="39"/>
      <c r="C64" s="40"/>
      <c r="D64" s="40">
        <v>0</v>
      </c>
      <c r="E64" s="40">
        <v>0</v>
      </c>
      <c r="F64" s="40">
        <v>0</v>
      </c>
      <c r="G64" s="41">
        <v>0</v>
      </c>
    </row>
    <row r="65" spans="2:7" ht="15" customHeight="1" x14ac:dyDescent="0.2">
      <c r="B65" s="35"/>
      <c r="C65" s="21">
        <f>SUM(C60:C64)</f>
        <v>0</v>
      </c>
      <c r="D65" s="42">
        <v>0</v>
      </c>
      <c r="E65" s="43">
        <v>0</v>
      </c>
      <c r="F65" s="43">
        <v>0</v>
      </c>
      <c r="G65" s="44">
        <v>0</v>
      </c>
    </row>
    <row r="66" spans="2:7" x14ac:dyDescent="0.2">
      <c r="B66" s="35"/>
      <c r="C66" s="45"/>
      <c r="D66" s="45"/>
      <c r="E66" s="45"/>
      <c r="F66" s="45"/>
      <c r="G66" s="45"/>
    </row>
    <row r="67" spans="2:7" x14ac:dyDescent="0.2">
      <c r="B67" s="35"/>
      <c r="C67" s="45"/>
      <c r="D67" s="45"/>
      <c r="E67" s="45"/>
      <c r="F67" s="45"/>
      <c r="G67" s="45"/>
    </row>
    <row r="68" spans="2:7" x14ac:dyDescent="0.2">
      <c r="B68" s="35"/>
      <c r="C68" s="45"/>
      <c r="D68" s="45"/>
      <c r="E68" s="45"/>
      <c r="F68" s="45"/>
      <c r="G68" s="45"/>
    </row>
    <row r="69" spans="2:7" ht="26.25" customHeight="1" x14ac:dyDescent="0.2">
      <c r="B69" s="20" t="s">
        <v>39</v>
      </c>
      <c r="C69" s="21" t="s">
        <v>9</v>
      </c>
      <c r="D69" s="21" t="s">
        <v>10</v>
      </c>
      <c r="E69" s="21" t="s">
        <v>40</v>
      </c>
      <c r="F69" s="45"/>
      <c r="G69" s="45"/>
    </row>
    <row r="70" spans="2:7" x14ac:dyDescent="0.2">
      <c r="B70" s="22" t="s">
        <v>41</v>
      </c>
      <c r="C70" s="38"/>
      <c r="D70" s="25">
        <v>0</v>
      </c>
      <c r="E70" s="25">
        <v>0</v>
      </c>
      <c r="F70" s="45"/>
      <c r="G70" s="45"/>
    </row>
    <row r="71" spans="2:7" x14ac:dyDescent="0.2">
      <c r="B71" s="29"/>
      <c r="C71" s="38"/>
      <c r="D71" s="25">
        <v>0</v>
      </c>
      <c r="E71" s="25">
        <v>0</v>
      </c>
      <c r="F71" s="45"/>
      <c r="G71" s="45"/>
    </row>
    <row r="72" spans="2:7" ht="16.5" customHeight="1" x14ac:dyDescent="0.2">
      <c r="B72" s="35"/>
      <c r="C72" s="21">
        <f>SUM(C70:C71)</f>
        <v>0</v>
      </c>
      <c r="D72" s="112"/>
      <c r="E72" s="114"/>
      <c r="F72" s="45"/>
      <c r="G72" s="45"/>
    </row>
    <row r="73" spans="2:7" x14ac:dyDescent="0.2">
      <c r="B73" s="35"/>
      <c r="C73" s="45"/>
      <c r="D73" s="45"/>
      <c r="E73" s="45"/>
      <c r="F73" s="45"/>
      <c r="G73" s="45"/>
    </row>
    <row r="74" spans="2:7" x14ac:dyDescent="0.2">
      <c r="B74" s="35"/>
      <c r="C74" s="45"/>
      <c r="D74" s="45"/>
      <c r="E74" s="45"/>
      <c r="F74" s="45"/>
      <c r="G74" s="45"/>
    </row>
    <row r="75" spans="2:7" x14ac:dyDescent="0.2">
      <c r="B75" s="35"/>
      <c r="C75" s="45"/>
      <c r="D75" s="45"/>
      <c r="E75" s="45"/>
      <c r="F75" s="45"/>
      <c r="G75" s="45"/>
    </row>
    <row r="76" spans="2:7" x14ac:dyDescent="0.2">
      <c r="B76" s="35"/>
      <c r="C76" s="45"/>
      <c r="D76" s="45"/>
      <c r="E76" s="45"/>
      <c r="F76" s="45"/>
      <c r="G76" s="45"/>
    </row>
    <row r="77" spans="2:7" x14ac:dyDescent="0.2">
      <c r="B77" s="34"/>
    </row>
    <row r="78" spans="2:7" x14ac:dyDescent="0.2">
      <c r="B78" s="18" t="s">
        <v>42</v>
      </c>
    </row>
    <row r="80" spans="2:7" x14ac:dyDescent="0.2">
      <c r="B80" s="34"/>
    </row>
    <row r="81" spans="2:6" ht="24" customHeight="1" x14ac:dyDescent="0.2">
      <c r="B81" s="20" t="s">
        <v>43</v>
      </c>
      <c r="C81" s="21" t="s">
        <v>44</v>
      </c>
      <c r="D81" s="46" t="s">
        <v>45</v>
      </c>
      <c r="E81" s="21" t="s">
        <v>46</v>
      </c>
      <c r="F81" s="21" t="s">
        <v>47</v>
      </c>
    </row>
    <row r="82" spans="2:6" x14ac:dyDescent="0.2">
      <c r="B82" s="22" t="s">
        <v>48</v>
      </c>
      <c r="C82" s="47"/>
      <c r="D82" s="48">
        <v>63713634.880000003</v>
      </c>
      <c r="F82" s="23">
        <v>0</v>
      </c>
    </row>
    <row r="83" spans="2:6" x14ac:dyDescent="0.2">
      <c r="B83" s="49"/>
      <c r="C83" s="50"/>
      <c r="D83" s="51"/>
      <c r="E83" s="38"/>
      <c r="F83" s="25">
        <v>0</v>
      </c>
    </row>
    <row r="84" spans="2:6" x14ac:dyDescent="0.2">
      <c r="B84" s="24" t="s">
        <v>49</v>
      </c>
      <c r="C84" s="50"/>
      <c r="D84" s="51">
        <v>7515120.3399999999</v>
      </c>
      <c r="E84" s="38"/>
      <c r="F84" s="25">
        <v>0</v>
      </c>
    </row>
    <row r="85" spans="2:6" x14ac:dyDescent="0.2">
      <c r="B85" s="24"/>
      <c r="C85" s="25"/>
      <c r="D85" s="25"/>
      <c r="E85" s="38"/>
      <c r="F85" s="25">
        <v>0</v>
      </c>
    </row>
    <row r="86" spans="2:6" x14ac:dyDescent="0.2">
      <c r="B86" s="24" t="s">
        <v>50</v>
      </c>
      <c r="C86" s="51"/>
      <c r="D86" s="51"/>
      <c r="E86" s="38"/>
      <c r="F86" s="25">
        <v>0</v>
      </c>
    </row>
    <row r="87" spans="2:6" x14ac:dyDescent="0.2">
      <c r="B87" s="52"/>
      <c r="C87" s="30"/>
      <c r="D87" s="30"/>
      <c r="E87" s="41"/>
      <c r="F87" s="30">
        <v>0</v>
      </c>
    </row>
    <row r="88" spans="2:6" ht="18" customHeight="1" x14ac:dyDescent="0.2">
      <c r="C88" s="21">
        <f>SUM(C86:C87)</f>
        <v>0</v>
      </c>
      <c r="D88" s="31">
        <f>SUM(D82:D85)</f>
        <v>71228755.219999999</v>
      </c>
      <c r="E88" s="21">
        <f>SUM(E86:E87)</f>
        <v>0</v>
      </c>
      <c r="F88" s="53"/>
    </row>
    <row r="91" spans="2:6" ht="21.75" customHeight="1" x14ac:dyDescent="0.2">
      <c r="B91" s="20" t="s">
        <v>51</v>
      </c>
      <c r="C91" s="21" t="s">
        <v>44</v>
      </c>
      <c r="D91" s="21" t="s">
        <v>45</v>
      </c>
      <c r="E91" s="21" t="s">
        <v>46</v>
      </c>
      <c r="F91" s="21" t="s">
        <v>47</v>
      </c>
    </row>
    <row r="92" spans="2:6" x14ac:dyDescent="0.2">
      <c r="B92" s="22" t="s">
        <v>52</v>
      </c>
      <c r="C92" s="23"/>
      <c r="D92" s="23"/>
      <c r="E92" s="23"/>
      <c r="F92" s="23"/>
    </row>
    <row r="93" spans="2:6" x14ac:dyDescent="0.2">
      <c r="B93" s="24"/>
      <c r="C93" s="25"/>
      <c r="D93" s="25"/>
      <c r="E93" s="25"/>
      <c r="F93" s="25"/>
    </row>
    <row r="94" spans="2:6" x14ac:dyDescent="0.2">
      <c r="B94" s="24" t="s">
        <v>53</v>
      </c>
      <c r="C94" s="25"/>
      <c r="D94" s="25"/>
      <c r="E94" s="25"/>
      <c r="F94" s="25"/>
    </row>
    <row r="95" spans="2:6" x14ac:dyDescent="0.2">
      <c r="B95" s="24"/>
      <c r="C95" s="25"/>
      <c r="D95" s="25"/>
      <c r="E95" s="25"/>
      <c r="F95" s="25"/>
    </row>
    <row r="96" spans="2:6" x14ac:dyDescent="0.2">
      <c r="B96" s="24" t="s">
        <v>50</v>
      </c>
      <c r="C96" s="25"/>
      <c r="D96" s="25"/>
      <c r="E96" s="25"/>
      <c r="F96" s="25"/>
    </row>
    <row r="97" spans="2:6" x14ac:dyDescent="0.2">
      <c r="B97" s="52"/>
      <c r="C97" s="30"/>
      <c r="D97" s="30"/>
      <c r="E97" s="30"/>
      <c r="F97" s="30"/>
    </row>
    <row r="98" spans="2:6" ht="16.5" customHeight="1" x14ac:dyDescent="0.2">
      <c r="C98" s="21">
        <f>SUM(C96:C97)</f>
        <v>0</v>
      </c>
      <c r="D98" s="21">
        <f>SUM(D96:D97)</f>
        <v>0</v>
      </c>
      <c r="E98" s="21">
        <f>SUM(E96:E97)</f>
        <v>0</v>
      </c>
      <c r="F98" s="53"/>
    </row>
    <row r="101" spans="2:6" ht="27" customHeight="1" x14ac:dyDescent="0.2">
      <c r="B101" s="20" t="s">
        <v>54</v>
      </c>
      <c r="C101" s="21" t="s">
        <v>9</v>
      </c>
    </row>
    <row r="102" spans="2:6" x14ac:dyDescent="0.2">
      <c r="B102" s="22" t="s">
        <v>55</v>
      </c>
      <c r="C102" s="23"/>
    </row>
    <row r="103" spans="2:6" x14ac:dyDescent="0.2">
      <c r="B103" s="24"/>
      <c r="C103" s="25"/>
    </row>
    <row r="104" spans="2:6" x14ac:dyDescent="0.2">
      <c r="B104" s="29"/>
      <c r="C104" s="30"/>
    </row>
    <row r="105" spans="2:6" ht="15" customHeight="1" x14ac:dyDescent="0.2">
      <c r="C105" s="21">
        <f>SUM(C103:C104)</f>
        <v>0</v>
      </c>
    </row>
    <row r="106" spans="2:6" x14ac:dyDescent="0.2">
      <c r="B106" s="54"/>
    </row>
    <row r="108" spans="2:6" ht="22.5" customHeight="1" x14ac:dyDescent="0.2">
      <c r="B108" s="55" t="s">
        <v>56</v>
      </c>
      <c r="C108" s="56" t="s">
        <v>9</v>
      </c>
      <c r="D108" s="57" t="s">
        <v>57</v>
      </c>
    </row>
    <row r="109" spans="2:6" x14ac:dyDescent="0.2">
      <c r="B109" s="58"/>
      <c r="C109" s="59"/>
      <c r="D109" s="60"/>
    </row>
    <row r="110" spans="2:6" x14ac:dyDescent="0.2">
      <c r="B110" s="61"/>
      <c r="C110" s="62"/>
      <c r="D110" s="63"/>
    </row>
    <row r="111" spans="2:6" x14ac:dyDescent="0.2">
      <c r="B111" s="64"/>
      <c r="C111" s="65"/>
      <c r="D111" s="65"/>
    </row>
    <row r="112" spans="2:6" x14ac:dyDescent="0.2">
      <c r="B112" s="64"/>
      <c r="C112" s="65"/>
      <c r="D112" s="65"/>
    </row>
    <row r="113" spans="2:6" x14ac:dyDescent="0.2">
      <c r="B113" s="66"/>
      <c r="C113" s="67"/>
      <c r="D113" s="67"/>
    </row>
    <row r="114" spans="2:6" ht="14.25" customHeight="1" x14ac:dyDescent="0.2">
      <c r="C114" s="21">
        <f>SUM(C112:C113)</f>
        <v>0</v>
      </c>
      <c r="D114" s="21"/>
    </row>
    <row r="118" spans="2:6" x14ac:dyDescent="0.2">
      <c r="B118" s="14" t="s">
        <v>58</v>
      </c>
    </row>
    <row r="120" spans="2:6" ht="20.25" customHeight="1" x14ac:dyDescent="0.2">
      <c r="B120" s="55" t="s">
        <v>59</v>
      </c>
      <c r="C120" s="56" t="s">
        <v>9</v>
      </c>
      <c r="D120" s="21" t="s">
        <v>23</v>
      </c>
      <c r="E120" s="21" t="s">
        <v>24</v>
      </c>
      <c r="F120" s="21" t="s">
        <v>25</v>
      </c>
    </row>
    <row r="121" spans="2:6" x14ac:dyDescent="0.2">
      <c r="B121" s="22" t="s">
        <v>60</v>
      </c>
      <c r="C121" s="23">
        <v>2291744.41</v>
      </c>
      <c r="D121" s="23"/>
      <c r="E121" s="23"/>
      <c r="F121" s="23"/>
    </row>
    <row r="122" spans="2:6" x14ac:dyDescent="0.2">
      <c r="B122" s="24"/>
      <c r="C122" s="25"/>
      <c r="D122" s="25"/>
      <c r="E122" s="25"/>
      <c r="F122" s="25"/>
    </row>
    <row r="123" spans="2:6" x14ac:dyDescent="0.2">
      <c r="B123" s="24" t="s">
        <v>61</v>
      </c>
      <c r="C123" s="25"/>
      <c r="D123" s="25"/>
      <c r="E123" s="25"/>
      <c r="F123" s="25"/>
    </row>
    <row r="124" spans="2:6" x14ac:dyDescent="0.2">
      <c r="B124" s="29"/>
      <c r="C124" s="30"/>
      <c r="D124" s="30"/>
      <c r="E124" s="30"/>
      <c r="F124" s="30"/>
    </row>
    <row r="125" spans="2:6" ht="16.5" customHeight="1" x14ac:dyDescent="0.2">
      <c r="C125" s="31">
        <f>SUM(C121:C124)</f>
        <v>2291744.41</v>
      </c>
      <c r="D125" s="21">
        <f>SUM(D123:D124)</f>
        <v>0</v>
      </c>
      <c r="E125" s="21">
        <f>SUM(E123:E124)</f>
        <v>0</v>
      </c>
      <c r="F125" s="21">
        <f>SUM(F123:F124)</f>
        <v>0</v>
      </c>
    </row>
    <row r="129" spans="2:5" ht="20.25" customHeight="1" x14ac:dyDescent="0.2">
      <c r="B129" s="55" t="s">
        <v>62</v>
      </c>
      <c r="C129" s="56" t="s">
        <v>9</v>
      </c>
      <c r="D129" s="21" t="s">
        <v>63</v>
      </c>
      <c r="E129" s="21" t="s">
        <v>57</v>
      </c>
    </row>
    <row r="130" spans="2:5" x14ac:dyDescent="0.2">
      <c r="B130" s="68" t="s">
        <v>64</v>
      </c>
      <c r="C130" s="69"/>
      <c r="D130" s="70"/>
      <c r="E130" s="71"/>
    </row>
    <row r="131" spans="2:5" x14ac:dyDescent="0.2">
      <c r="B131" s="72"/>
      <c r="C131" s="73"/>
      <c r="D131" s="74"/>
      <c r="E131" s="75"/>
    </row>
    <row r="132" spans="2:5" x14ac:dyDescent="0.2">
      <c r="B132" s="76"/>
      <c r="C132" s="77"/>
      <c r="D132" s="78"/>
      <c r="E132" s="79"/>
    </row>
    <row r="133" spans="2:5" ht="16.5" customHeight="1" x14ac:dyDescent="0.2">
      <c r="C133" s="21">
        <f>SUM(C131:C132)</f>
        <v>0</v>
      </c>
      <c r="D133" s="110"/>
      <c r="E133" s="111"/>
    </row>
    <row r="136" spans="2:5" ht="27.75" customHeight="1" x14ac:dyDescent="0.2">
      <c r="B136" s="55" t="s">
        <v>65</v>
      </c>
      <c r="C136" s="56" t="s">
        <v>9</v>
      </c>
      <c r="D136" s="21" t="s">
        <v>63</v>
      </c>
      <c r="E136" s="21" t="s">
        <v>57</v>
      </c>
    </row>
    <row r="137" spans="2:5" x14ac:dyDescent="0.2">
      <c r="B137" s="68" t="s">
        <v>66</v>
      </c>
      <c r="C137" s="69"/>
      <c r="D137" s="70"/>
      <c r="E137" s="71"/>
    </row>
    <row r="138" spans="2:5" x14ac:dyDescent="0.2">
      <c r="B138" s="72"/>
      <c r="C138" s="73"/>
      <c r="D138" s="74"/>
      <c r="E138" s="75"/>
    </row>
    <row r="139" spans="2:5" x14ac:dyDescent="0.2">
      <c r="B139" s="76"/>
      <c r="C139" s="77"/>
      <c r="D139" s="78"/>
      <c r="E139" s="79"/>
    </row>
    <row r="140" spans="2:5" ht="15" customHeight="1" x14ac:dyDescent="0.2">
      <c r="C140" s="21">
        <f>SUM(C138:C139)</f>
        <v>0</v>
      </c>
      <c r="D140" s="110"/>
      <c r="E140" s="111"/>
    </row>
    <row r="141" spans="2:5" x14ac:dyDescent="0.2">
      <c r="B141" s="54"/>
    </row>
    <row r="143" spans="2:5" ht="24" customHeight="1" x14ac:dyDescent="0.2">
      <c r="B143" s="55" t="s">
        <v>67</v>
      </c>
      <c r="C143" s="56" t="s">
        <v>9</v>
      </c>
      <c r="D143" s="21" t="s">
        <v>63</v>
      </c>
      <c r="E143" s="21" t="s">
        <v>57</v>
      </c>
    </row>
    <row r="144" spans="2:5" x14ac:dyDescent="0.2">
      <c r="B144" s="68" t="s">
        <v>68</v>
      </c>
      <c r="C144" s="69"/>
      <c r="D144" s="70"/>
      <c r="E144" s="71"/>
    </row>
    <row r="145" spans="2:5" x14ac:dyDescent="0.2">
      <c r="B145" s="72"/>
      <c r="C145" s="73"/>
      <c r="D145" s="74"/>
      <c r="E145" s="75"/>
    </row>
    <row r="146" spans="2:5" x14ac:dyDescent="0.2">
      <c r="B146" s="76"/>
      <c r="C146" s="77"/>
      <c r="D146" s="78"/>
      <c r="E146" s="79"/>
    </row>
    <row r="147" spans="2:5" ht="16.5" customHeight="1" x14ac:dyDescent="0.2">
      <c r="C147" s="21">
        <f>SUM(C145:C146)</f>
        <v>0</v>
      </c>
      <c r="D147" s="110"/>
      <c r="E147" s="111"/>
    </row>
    <row r="150" spans="2:5" ht="24" customHeight="1" x14ac:dyDescent="0.2">
      <c r="B150" s="55" t="s">
        <v>69</v>
      </c>
      <c r="C150" s="56" t="s">
        <v>9</v>
      </c>
      <c r="D150" s="46" t="s">
        <v>63</v>
      </c>
      <c r="E150" s="46" t="s">
        <v>35</v>
      </c>
    </row>
    <row r="151" spans="2:5" x14ac:dyDescent="0.2">
      <c r="B151" s="68" t="s">
        <v>70</v>
      </c>
      <c r="C151" s="23"/>
      <c r="D151" s="23">
        <v>0</v>
      </c>
      <c r="E151" s="23">
        <v>0</v>
      </c>
    </row>
    <row r="152" spans="2:5" x14ac:dyDescent="0.2">
      <c r="B152" s="24"/>
      <c r="C152" s="25"/>
      <c r="D152" s="25">
        <v>0</v>
      </c>
      <c r="E152" s="25">
        <v>0</v>
      </c>
    </row>
    <row r="153" spans="2:5" x14ac:dyDescent="0.2">
      <c r="B153" s="29"/>
      <c r="C153" s="80"/>
      <c r="D153" s="80">
        <v>0</v>
      </c>
      <c r="E153" s="80">
        <v>0</v>
      </c>
    </row>
    <row r="154" spans="2:5" ht="18.75" customHeight="1" x14ac:dyDescent="0.2">
      <c r="C154" s="21">
        <f>SUM(C152:C153)</f>
        <v>0</v>
      </c>
      <c r="D154" s="110"/>
      <c r="E154" s="111"/>
    </row>
    <row r="158" spans="2:5" x14ac:dyDescent="0.2">
      <c r="B158" s="14" t="s">
        <v>71</v>
      </c>
    </row>
    <row r="159" spans="2:5" x14ac:dyDescent="0.2">
      <c r="B159" s="14"/>
    </row>
    <row r="160" spans="2:5" x14ac:dyDescent="0.2">
      <c r="B160" s="14" t="s">
        <v>72</v>
      </c>
    </row>
    <row r="162" spans="2:5" ht="24" customHeight="1" x14ac:dyDescent="0.2">
      <c r="B162" s="81" t="s">
        <v>73</v>
      </c>
      <c r="C162" s="82" t="s">
        <v>9</v>
      </c>
      <c r="D162" s="21" t="s">
        <v>74</v>
      </c>
      <c r="E162" s="21" t="s">
        <v>35</v>
      </c>
    </row>
    <row r="163" spans="2:5" x14ac:dyDescent="0.2">
      <c r="B163" s="22" t="s">
        <v>75</v>
      </c>
      <c r="C163" s="23">
        <v>794595</v>
      </c>
      <c r="D163" s="23"/>
      <c r="E163" s="23"/>
    </row>
    <row r="164" spans="2:5" x14ac:dyDescent="0.2">
      <c r="B164" s="24"/>
      <c r="C164" s="25"/>
      <c r="D164" s="25"/>
      <c r="E164" s="25"/>
    </row>
    <row r="165" spans="2:5" ht="25.5" x14ac:dyDescent="0.2">
      <c r="B165" s="83" t="s">
        <v>76</v>
      </c>
      <c r="C165" s="25">
        <v>7803873.75</v>
      </c>
      <c r="D165" s="25"/>
      <c r="E165" s="25"/>
    </row>
    <row r="166" spans="2:5" x14ac:dyDescent="0.2">
      <c r="B166" s="29"/>
      <c r="C166" s="30"/>
      <c r="D166" s="30"/>
      <c r="E166" s="30"/>
    </row>
    <row r="167" spans="2:5" ht="15.75" customHeight="1" x14ac:dyDescent="0.2">
      <c r="C167" s="31">
        <f>SUM(C163:C166)</f>
        <v>8598468.75</v>
      </c>
      <c r="D167" s="110"/>
      <c r="E167" s="111"/>
    </row>
    <row r="170" spans="2:5" ht="24.75" customHeight="1" x14ac:dyDescent="0.2">
      <c r="B170" s="81" t="s">
        <v>77</v>
      </c>
      <c r="C170" s="82" t="s">
        <v>9</v>
      </c>
      <c r="D170" s="21" t="s">
        <v>74</v>
      </c>
      <c r="E170" s="21" t="s">
        <v>35</v>
      </c>
    </row>
    <row r="171" spans="2:5" ht="25.5" x14ac:dyDescent="0.2">
      <c r="B171" s="84" t="s">
        <v>78</v>
      </c>
      <c r="C171" s="23">
        <v>52072.95</v>
      </c>
      <c r="D171" s="23"/>
      <c r="E171" s="23"/>
    </row>
    <row r="172" spans="2:5" x14ac:dyDescent="0.2">
      <c r="B172" s="24"/>
      <c r="C172" s="25"/>
      <c r="D172" s="25"/>
      <c r="E172" s="25"/>
    </row>
    <row r="173" spans="2:5" x14ac:dyDescent="0.2">
      <c r="B173" s="24"/>
      <c r="C173" s="25"/>
      <c r="D173" s="25"/>
      <c r="E173" s="25"/>
    </row>
    <row r="174" spans="2:5" x14ac:dyDescent="0.2">
      <c r="B174" s="29"/>
      <c r="C174" s="30"/>
      <c r="D174" s="30"/>
      <c r="E174" s="30"/>
    </row>
    <row r="175" spans="2:5" ht="16.5" customHeight="1" x14ac:dyDescent="0.2">
      <c r="C175" s="31">
        <f>SUM(C171:C174)</f>
        <v>52072.95</v>
      </c>
      <c r="D175" s="110"/>
      <c r="E175" s="111"/>
    </row>
    <row r="179" spans="2:7" x14ac:dyDescent="0.2">
      <c r="B179" s="14" t="s">
        <v>79</v>
      </c>
    </row>
    <row r="181" spans="2:7" ht="26.25" customHeight="1" x14ac:dyDescent="0.2">
      <c r="B181" s="81" t="s">
        <v>80</v>
      </c>
      <c r="C181" s="82" t="s">
        <v>9</v>
      </c>
      <c r="D181" s="21" t="s">
        <v>81</v>
      </c>
      <c r="E181" s="21" t="s">
        <v>82</v>
      </c>
    </row>
    <row r="182" spans="2:7" x14ac:dyDescent="0.2">
      <c r="B182" s="22" t="s">
        <v>83</v>
      </c>
      <c r="C182" s="23">
        <v>4666705.33</v>
      </c>
      <c r="D182" s="23">
        <v>100</v>
      </c>
      <c r="E182" s="23">
        <v>0</v>
      </c>
    </row>
    <row r="183" spans="2:7" x14ac:dyDescent="0.2">
      <c r="B183" s="24"/>
      <c r="C183" s="25"/>
      <c r="D183" s="25"/>
      <c r="E183" s="25">
        <v>0</v>
      </c>
    </row>
    <row r="184" spans="2:7" x14ac:dyDescent="0.2">
      <c r="B184" s="24"/>
      <c r="C184" s="25"/>
      <c r="D184" s="25"/>
      <c r="E184" s="25">
        <v>0</v>
      </c>
    </row>
    <row r="185" spans="2:7" x14ac:dyDescent="0.2">
      <c r="B185" s="29"/>
      <c r="C185" s="30"/>
      <c r="D185" s="30"/>
      <c r="E185" s="30">
        <v>0</v>
      </c>
    </row>
    <row r="186" spans="2:7" ht="15.75" customHeight="1" x14ac:dyDescent="0.2">
      <c r="C186" s="31">
        <f>SUM(C182:C185)</f>
        <v>4666705.33</v>
      </c>
      <c r="D186" s="31">
        <f>SUM(D182:D185)</f>
        <v>100</v>
      </c>
      <c r="E186" s="21"/>
    </row>
    <row r="190" spans="2:7" x14ac:dyDescent="0.2">
      <c r="B190" s="14" t="s">
        <v>84</v>
      </c>
    </row>
    <row r="192" spans="2:7" ht="28.5" customHeight="1" x14ac:dyDescent="0.2">
      <c r="B192" s="55" t="s">
        <v>85</v>
      </c>
      <c r="C192" s="56" t="s">
        <v>44</v>
      </c>
      <c r="D192" s="46" t="s">
        <v>45</v>
      </c>
      <c r="E192" s="46" t="s">
        <v>86</v>
      </c>
      <c r="F192" s="85" t="s">
        <v>10</v>
      </c>
      <c r="G192" s="56" t="s">
        <v>63</v>
      </c>
    </row>
    <row r="193" spans="2:7" x14ac:dyDescent="0.2">
      <c r="B193" s="68" t="s">
        <v>87</v>
      </c>
      <c r="C193" s="23">
        <v>29476610.949999999</v>
      </c>
      <c r="D193" s="23">
        <v>29476610.949999999</v>
      </c>
      <c r="E193" s="23">
        <v>0</v>
      </c>
      <c r="F193" s="23">
        <v>0</v>
      </c>
      <c r="G193" s="86">
        <v>0</v>
      </c>
    </row>
    <row r="194" spans="2:7" x14ac:dyDescent="0.2">
      <c r="B194" s="26"/>
      <c r="C194" s="25"/>
      <c r="D194" s="25"/>
      <c r="E194" s="25"/>
      <c r="F194" s="25"/>
      <c r="G194" s="38"/>
    </row>
    <row r="195" spans="2:7" x14ac:dyDescent="0.2">
      <c r="B195" s="39"/>
      <c r="C195" s="30"/>
      <c r="D195" s="30"/>
      <c r="E195" s="30"/>
      <c r="F195" s="30"/>
      <c r="G195" s="41"/>
    </row>
    <row r="196" spans="2:7" ht="19.5" customHeight="1" x14ac:dyDescent="0.2">
      <c r="C196" s="31">
        <f>SUM(C193:C195)</f>
        <v>29476610.949999999</v>
      </c>
      <c r="D196" s="31">
        <f>SUM(D193:D195)</f>
        <v>29476610.949999999</v>
      </c>
      <c r="E196" s="112"/>
      <c r="F196" s="113"/>
      <c r="G196" s="114"/>
    </row>
    <row r="200" spans="2:7" ht="27" customHeight="1" x14ac:dyDescent="0.2">
      <c r="B200" s="81" t="s">
        <v>88</v>
      </c>
      <c r="C200" s="82" t="s">
        <v>44</v>
      </c>
      <c r="D200" s="21" t="s">
        <v>45</v>
      </c>
      <c r="E200" s="21" t="s">
        <v>86</v>
      </c>
      <c r="F200" s="87" t="s">
        <v>63</v>
      </c>
    </row>
    <row r="201" spans="2:7" x14ac:dyDescent="0.2">
      <c r="B201" s="68" t="s">
        <v>89</v>
      </c>
      <c r="C201" s="88">
        <v>56361885.640000001</v>
      </c>
      <c r="D201" s="88">
        <v>56317628.289999999</v>
      </c>
      <c r="E201" s="88">
        <f>C201-D201</f>
        <v>44257.35000000149</v>
      </c>
      <c r="F201" s="88"/>
    </row>
    <row r="202" spans="2:7" x14ac:dyDescent="0.2">
      <c r="B202" s="24"/>
      <c r="C202" s="89"/>
      <c r="D202" s="89"/>
      <c r="E202" s="89"/>
      <c r="F202" s="89"/>
    </row>
    <row r="203" spans="2:7" x14ac:dyDescent="0.2">
      <c r="B203" s="29"/>
      <c r="C203" s="90"/>
      <c r="D203" s="90"/>
      <c r="E203" s="90"/>
      <c r="F203" s="90"/>
    </row>
    <row r="204" spans="2:7" ht="20.25" customHeight="1" x14ac:dyDescent="0.2">
      <c r="C204" s="31">
        <f>SUM(C201:C203)</f>
        <v>56361885.640000001</v>
      </c>
      <c r="D204" s="31">
        <f>SUM(D201:D203)</f>
        <v>56317628.289999999</v>
      </c>
      <c r="E204" s="91">
        <f>SUM(E201:E203)</f>
        <v>44257.35000000149</v>
      </c>
      <c r="F204" s="92"/>
    </row>
    <row r="206" spans="2:7" x14ac:dyDescent="0.2">
      <c r="D206" s="93"/>
    </row>
    <row r="207" spans="2:7" x14ac:dyDescent="0.2">
      <c r="D207" s="94"/>
    </row>
    <row r="208" spans="2:7" x14ac:dyDescent="0.2">
      <c r="B208" s="14" t="s">
        <v>90</v>
      </c>
    </row>
    <row r="210" spans="2:5" ht="30.75" customHeight="1" x14ac:dyDescent="0.2">
      <c r="B210" s="81" t="s">
        <v>91</v>
      </c>
      <c r="C210" s="82" t="s">
        <v>44</v>
      </c>
      <c r="D210" s="21" t="s">
        <v>45</v>
      </c>
      <c r="E210" s="21" t="s">
        <v>46</v>
      </c>
    </row>
    <row r="211" spans="2:5" x14ac:dyDescent="0.2">
      <c r="B211" s="68" t="s">
        <v>92</v>
      </c>
      <c r="C211" s="23">
        <v>15201868.67</v>
      </c>
      <c r="D211" s="23">
        <v>15354606.689999999</v>
      </c>
      <c r="E211" s="23">
        <f>D211-C211</f>
        <v>152738.01999999955</v>
      </c>
    </row>
    <row r="212" spans="2:5" x14ac:dyDescent="0.2">
      <c r="B212" s="24"/>
      <c r="C212" s="25"/>
      <c r="D212" s="25"/>
      <c r="E212" s="25"/>
    </row>
    <row r="213" spans="2:5" x14ac:dyDescent="0.2">
      <c r="B213" s="24"/>
      <c r="C213" s="25"/>
      <c r="D213" s="25"/>
      <c r="E213" s="25"/>
    </row>
    <row r="214" spans="2:5" x14ac:dyDescent="0.2">
      <c r="B214" s="29"/>
      <c r="C214" s="30"/>
      <c r="D214" s="30"/>
      <c r="E214" s="30"/>
    </row>
    <row r="215" spans="2:5" ht="21.75" customHeight="1" x14ac:dyDescent="0.2">
      <c r="C215" s="31">
        <f>SUM(C211:C214)</f>
        <v>15201868.67</v>
      </c>
      <c r="D215" s="31">
        <f t="shared" ref="D215:E215" si="0">SUM(D211:D214)</f>
        <v>15354606.689999999</v>
      </c>
      <c r="E215" s="31">
        <f t="shared" si="0"/>
        <v>152738.01999999955</v>
      </c>
    </row>
    <row r="218" spans="2:5" ht="24" customHeight="1" x14ac:dyDescent="0.2">
      <c r="B218" s="81" t="s">
        <v>93</v>
      </c>
      <c r="C218" s="82" t="s">
        <v>46</v>
      </c>
      <c r="D218" s="21" t="s">
        <v>94</v>
      </c>
      <c r="E218" s="11"/>
    </row>
    <row r="219" spans="2:5" x14ac:dyDescent="0.2">
      <c r="B219" s="22" t="s">
        <v>95</v>
      </c>
      <c r="C219" s="86"/>
      <c r="D219" s="23"/>
      <c r="E219" s="36"/>
    </row>
    <row r="220" spans="2:5" x14ac:dyDescent="0.2">
      <c r="B220" s="24"/>
      <c r="C220" s="38"/>
      <c r="D220" s="25"/>
      <c r="E220" s="36"/>
    </row>
    <row r="221" spans="2:5" x14ac:dyDescent="0.2">
      <c r="B221" s="24" t="s">
        <v>96</v>
      </c>
      <c r="C221" s="38"/>
      <c r="D221" s="25"/>
      <c r="E221" s="36"/>
    </row>
    <row r="222" spans="2:5" x14ac:dyDescent="0.2">
      <c r="B222" s="24"/>
      <c r="C222" s="38"/>
      <c r="D222" s="25"/>
      <c r="E222" s="36"/>
    </row>
    <row r="223" spans="2:5" x14ac:dyDescent="0.2">
      <c r="B223" s="24" t="s">
        <v>49</v>
      </c>
      <c r="C223" s="38"/>
      <c r="D223" s="25"/>
      <c r="E223" s="36"/>
    </row>
    <row r="224" spans="2:5" x14ac:dyDescent="0.2">
      <c r="B224" s="24"/>
      <c r="C224" s="38"/>
      <c r="D224" s="25"/>
      <c r="E224" s="36"/>
    </row>
    <row r="225" spans="2:7" x14ac:dyDescent="0.2">
      <c r="B225" s="24" t="s">
        <v>52</v>
      </c>
      <c r="C225" s="38"/>
      <c r="D225" s="25"/>
      <c r="E225" s="36"/>
      <c r="F225" s="11"/>
      <c r="G225" s="11"/>
    </row>
    <row r="226" spans="2:7" x14ac:dyDescent="0.2">
      <c r="B226" s="29"/>
      <c r="C226" s="41"/>
      <c r="D226" s="30"/>
      <c r="E226" s="36"/>
      <c r="F226" s="11"/>
      <c r="G226" s="11"/>
    </row>
    <row r="227" spans="2:7" ht="18" customHeight="1" x14ac:dyDescent="0.2">
      <c r="C227" s="21">
        <f>SUM(C225:C226)</f>
        <v>0</v>
      </c>
      <c r="D227" s="21"/>
      <c r="E227" s="11"/>
      <c r="F227" s="11"/>
      <c r="G227" s="11"/>
    </row>
    <row r="228" spans="2:7" x14ac:dyDescent="0.2">
      <c r="F228" s="11"/>
      <c r="G228" s="11"/>
    </row>
    <row r="229" spans="2:7" x14ac:dyDescent="0.2">
      <c r="F229" s="95"/>
      <c r="G229" s="11"/>
    </row>
    <row r="230" spans="2:7" x14ac:dyDescent="0.2">
      <c r="F230" s="11"/>
      <c r="G230" s="11"/>
    </row>
    <row r="231" spans="2:7" x14ac:dyDescent="0.2">
      <c r="F231" s="96"/>
      <c r="G231" s="11"/>
    </row>
    <row r="232" spans="2:7" x14ac:dyDescent="0.2">
      <c r="F232" s="96"/>
      <c r="G232" s="11"/>
    </row>
    <row r="233" spans="2:7" x14ac:dyDescent="0.2">
      <c r="F233" s="11"/>
      <c r="G233" s="11"/>
    </row>
    <row r="234" spans="2:7" x14ac:dyDescent="0.2">
      <c r="B234" s="108" t="s">
        <v>97</v>
      </c>
      <c r="C234" s="108"/>
      <c r="D234" s="108"/>
      <c r="E234" s="108"/>
      <c r="F234" s="108"/>
      <c r="G234" s="11"/>
    </row>
    <row r="235" spans="2:7" x14ac:dyDescent="0.2">
      <c r="B235" s="97"/>
      <c r="C235" s="97"/>
      <c r="D235" s="97"/>
      <c r="E235" s="97"/>
      <c r="F235" s="97"/>
      <c r="G235" s="11"/>
    </row>
    <row r="236" spans="2:7" x14ac:dyDescent="0.2">
      <c r="B236" s="97"/>
      <c r="C236" s="97"/>
      <c r="D236" s="97"/>
      <c r="E236" s="97"/>
      <c r="F236" s="97"/>
      <c r="G236" s="11"/>
    </row>
    <row r="237" spans="2:7" ht="21" customHeight="1" x14ac:dyDescent="0.2">
      <c r="B237" s="55" t="s">
        <v>98</v>
      </c>
      <c r="C237" s="56" t="s">
        <v>44</v>
      </c>
      <c r="D237" s="46" t="s">
        <v>45</v>
      </c>
      <c r="E237" s="46" t="s">
        <v>46</v>
      </c>
      <c r="F237" s="11"/>
      <c r="G237" s="11"/>
    </row>
    <row r="238" spans="2:7" x14ac:dyDescent="0.2">
      <c r="B238" s="22" t="s">
        <v>99</v>
      </c>
      <c r="C238" s="98">
        <v>0</v>
      </c>
      <c r="D238" s="86"/>
      <c r="E238" s="86"/>
      <c r="F238" s="11"/>
      <c r="G238" s="11"/>
    </row>
    <row r="239" spans="2:7" x14ac:dyDescent="0.2">
      <c r="B239" s="24"/>
      <c r="C239" s="99">
        <v>0</v>
      </c>
      <c r="D239" s="38"/>
      <c r="E239" s="38"/>
      <c r="F239" s="11"/>
      <c r="G239" s="11"/>
    </row>
    <row r="240" spans="2:7" x14ac:dyDescent="0.2">
      <c r="B240" s="29"/>
      <c r="C240" s="100">
        <v>0</v>
      </c>
      <c r="D240" s="101">
        <v>0</v>
      </c>
      <c r="E240" s="101">
        <v>0</v>
      </c>
      <c r="F240" s="11"/>
      <c r="G240" s="11"/>
    </row>
    <row r="241" spans="2:7" ht="21" customHeight="1" x14ac:dyDescent="0.2">
      <c r="C241" s="21">
        <f>SUM(C239:C240)</f>
        <v>0</v>
      </c>
      <c r="D241" s="21">
        <f>SUM(D239:D240)</f>
        <v>0</v>
      </c>
      <c r="E241" s="21">
        <f>SUM(E239:E240)</f>
        <v>0</v>
      </c>
      <c r="F241" s="11"/>
      <c r="G241" s="11"/>
    </row>
    <row r="242" spans="2:7" x14ac:dyDescent="0.2">
      <c r="F242" s="11"/>
      <c r="G242" s="11"/>
    </row>
    <row r="243" spans="2:7" x14ac:dyDescent="0.2">
      <c r="F243" s="11"/>
      <c r="G243" s="11"/>
    </row>
    <row r="244" spans="2:7" x14ac:dyDescent="0.2">
      <c r="F244" s="11"/>
      <c r="G244" s="11"/>
    </row>
    <row r="245" spans="2:7" x14ac:dyDescent="0.2">
      <c r="F245" s="11"/>
      <c r="G245" s="11"/>
    </row>
    <row r="246" spans="2:7" x14ac:dyDescent="0.2">
      <c r="B246" s="102" t="s">
        <v>100</v>
      </c>
      <c r="F246" s="11"/>
      <c r="G246" s="11"/>
    </row>
    <row r="247" spans="2:7" ht="12" customHeight="1" x14ac:dyDescent="0.2">
      <c r="F247" s="11"/>
      <c r="G247" s="11"/>
    </row>
    <row r="248" spans="2:7" x14ac:dyDescent="0.2">
      <c r="C248" s="3"/>
      <c r="D248" s="3"/>
      <c r="E248" s="3"/>
    </row>
    <row r="249" spans="2:7" x14ac:dyDescent="0.2">
      <c r="B249" s="11"/>
      <c r="C249" s="103"/>
      <c r="D249" s="103"/>
      <c r="E249" s="103"/>
      <c r="F249" s="11"/>
    </row>
    <row r="250" spans="2:7" x14ac:dyDescent="0.2">
      <c r="B250" s="11"/>
      <c r="C250" s="103"/>
      <c r="D250" s="103"/>
      <c r="E250" s="103"/>
      <c r="F250" s="11"/>
    </row>
    <row r="251" spans="2:7" x14ac:dyDescent="0.2">
      <c r="B251" s="11"/>
      <c r="C251" s="11"/>
      <c r="D251" s="11"/>
      <c r="E251" s="11"/>
      <c r="F251" s="11"/>
      <c r="G251" s="11"/>
    </row>
    <row r="252" spans="2:7" x14ac:dyDescent="0.2">
      <c r="B252" s="104"/>
      <c r="C252" s="103"/>
      <c r="D252" s="104"/>
      <c r="E252" s="104"/>
      <c r="F252" s="103"/>
      <c r="G252" s="103"/>
    </row>
    <row r="253" spans="2:7" x14ac:dyDescent="0.2">
      <c r="B253" s="105" t="s">
        <v>101</v>
      </c>
      <c r="C253" s="103"/>
      <c r="D253" s="109" t="s">
        <v>102</v>
      </c>
      <c r="E253" s="109"/>
      <c r="F253" s="11"/>
      <c r="G253" s="106"/>
    </row>
    <row r="254" spans="2:7" x14ac:dyDescent="0.2">
      <c r="B254" s="105" t="s">
        <v>103</v>
      </c>
      <c r="C254" s="103"/>
      <c r="D254" s="109" t="s">
        <v>104</v>
      </c>
      <c r="E254" s="109"/>
      <c r="F254" s="106"/>
      <c r="G254" s="107"/>
    </row>
    <row r="255" spans="2:7" x14ac:dyDescent="0.2">
      <c r="B255" s="103"/>
      <c r="C255" s="103"/>
      <c r="D255" s="103"/>
      <c r="E255" s="103"/>
      <c r="F255" s="103"/>
      <c r="G255" s="3"/>
    </row>
    <row r="256" spans="2:7" x14ac:dyDescent="0.2">
      <c r="B256" s="103"/>
      <c r="C256" s="103"/>
      <c r="D256" s="103"/>
      <c r="E256" s="103"/>
      <c r="F256" s="103"/>
      <c r="G256" s="3"/>
    </row>
    <row r="257" spans="2:6" x14ac:dyDescent="0.2">
      <c r="B257" s="11"/>
      <c r="C257" s="11"/>
      <c r="D257" s="11"/>
      <c r="E257" s="11"/>
      <c r="F257" s="11"/>
    </row>
    <row r="258" spans="2:6" x14ac:dyDescent="0.2">
      <c r="B258" s="11"/>
      <c r="C258" s="11"/>
      <c r="D258" s="11"/>
      <c r="E258" s="11"/>
      <c r="F258" s="11"/>
    </row>
    <row r="260" spans="2:6" ht="12.75" customHeight="1" x14ac:dyDescent="0.2"/>
    <row r="263" spans="2:6" ht="12.75" customHeight="1" x14ac:dyDescent="0.2"/>
  </sheetData>
  <mergeCells count="15">
    <mergeCell ref="D133:E133"/>
    <mergeCell ref="A2:L2"/>
    <mergeCell ref="A3:L3"/>
    <mergeCell ref="A4:L4"/>
    <mergeCell ref="A9:L9"/>
    <mergeCell ref="D72:E72"/>
    <mergeCell ref="B234:F234"/>
    <mergeCell ref="D253:E253"/>
    <mergeCell ref="D254:E254"/>
    <mergeCell ref="D140:E140"/>
    <mergeCell ref="D147:E147"/>
    <mergeCell ref="D154:E154"/>
    <mergeCell ref="D167:E167"/>
    <mergeCell ref="D175:E175"/>
    <mergeCell ref="E196:G196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08 C143 C136 C129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Características cualitativas significativas que les impacten financieramente." sqref="D108:E108 E143 E136 E129"/>
    <dataValidation allowBlank="1" showInputMessage="1" showErrorMessage="1" prompt="Especificar origen de dicho recurso: Federal, Estatal, Municipal, Particulares." sqref="D129 D143 D136"/>
  </dataValidations>
  <pageMargins left="0.7" right="0.7" top="0.75" bottom="0.75" header="0.3" footer="0.3"/>
  <pageSetup paperSize="9" scale="4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D y M</vt:lpstr>
      <vt:lpstr>'Notas D y M'!Área_de_impresión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Ines</cp:lastModifiedBy>
  <cp:lastPrinted>2018-05-02T15:39:53Z</cp:lastPrinted>
  <dcterms:created xsi:type="dcterms:W3CDTF">2017-07-21T22:14:19Z</dcterms:created>
  <dcterms:modified xsi:type="dcterms:W3CDTF">2018-05-02T15:40:01Z</dcterms:modified>
</cp:coreProperties>
</file>