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J52" i="1" s="1"/>
  <c r="I41" i="1"/>
  <c r="J34" i="1"/>
  <c r="I34" i="1"/>
  <c r="J29" i="1"/>
  <c r="I29" i="1"/>
  <c r="E27" i="1"/>
  <c r="E34" i="1" s="1"/>
  <c r="D27" i="1"/>
  <c r="I18" i="1"/>
  <c r="I52" i="1" s="1"/>
  <c r="D13" i="1"/>
  <c r="D3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<sst xmlns="http://schemas.openxmlformats.org/spreadsheetml/2006/main" count="68" uniqueCount="66">
  <si>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</si>
  <si>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Marzo al 31 de Marzo del 2016</t>
  </si>
  <si>
    <t>(Pesos)</t>
  </si>
  <si>
    <t>Ente Público:</t>
  </si>
  <si>
    <t>Universidad Tecnológica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</si>
  <si>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</si>
  <si>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</si>
  <si>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</si>
  <si>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</si>
  <si>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</si>
  <si>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</si>
  <si>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</si>
  <si>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</si>
  <si>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</si>
  <si>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</si>
  <si>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</si>
  <si>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</si>
  <si>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</si>
  <si>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</si>
  <si>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</si>
  <si>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</si>
  <si>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</si>
  <si>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</si>
  <si>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</si>
  <si>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</si>
  <si>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</si>
  <si>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</si>
  <si>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</si>
  <si>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</si>
  <si>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</si>
  <si>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</si>
  <si>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</si>
  <si>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</si>
  <si>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</si>
  <si>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</si>
  <si>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</si>
  <si>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</si>
  <si>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</si>
  <si>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</si>
  <si>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</si>
  <si>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</si>
  <si>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</si>
  <si>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</si>
  <si>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</si>
  <si>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</si>
  <si>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</si>
  <si>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</si>
  <si>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</si>
  <si>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</si>
  <si>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</si>
  <si>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</si>
  <si>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</si>
  <si>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</si>
  <si>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</si>
  <si>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</si>
  <si>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</si>
  <si>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</si>
  <si>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</si>
  <si>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</si>
  <si>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</si>
  <si>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</si>
  <si>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</si>
  <si>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Daniel Jimérez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</si>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</sst>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tabSelected="1" view="pageBreakPreview" zoomScale="60" zoomScaleNormal="100" workbookViewId="0">
      <selection activeCell="B3" sqref="B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2016</v>
      </c>
      <c r="E10" s="21">
        <v>2015</v>
      </c>
      <c r="F10" s="22"/>
      <c r="G10" s="20" t="s">
        <v>5</v>
      </c>
      <c r="H10" s="20"/>
      <c r="I10" s="21">
        <v>2016</v>
      </c>
      <c r="J10" s="21">
        <v>2015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0</v>
      </c>
      <c r="E13" s="37">
        <v>-1398828.05</v>
      </c>
      <c r="F13" s="32"/>
      <c r="G13" s="30" t="s">
        <v>9</v>
      </c>
      <c r="H13" s="30"/>
      <c r="I13" s="37">
        <v>3360469.01</v>
      </c>
      <c r="J13" s="37">
        <v>26070412.739999998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2851065.2</v>
      </c>
      <c r="J14" s="41">
        <v>19292487.149999999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21959.119999999999</v>
      </c>
      <c r="J15" s="41">
        <v>1676787.46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487444.69</v>
      </c>
      <c r="J16" s="41">
        <v>5101138.13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-322000.23</v>
      </c>
      <c r="F18" s="32"/>
      <c r="G18" s="30" t="s">
        <v>18</v>
      </c>
      <c r="H18" s="30"/>
      <c r="I18" s="37">
        <f>SUM(I19:I27)</f>
        <v>0</v>
      </c>
      <c r="J18" s="37">
        <v>208743.79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1">
        <v>-803716.31</v>
      </c>
      <c r="F19" s="32"/>
      <c r="G19" s="40" t="s">
        <v>20</v>
      </c>
      <c r="H19" s="40"/>
      <c r="I19" s="41">
        <v>0</v>
      </c>
      <c r="J19" s="41">
        <v>208743.79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-273111.51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0</v>
      </c>
      <c r="J22" s="41">
        <v>208743.79</v>
      </c>
      <c r="K22" s="38"/>
    </row>
    <row r="23" spans="1:11" ht="29.25" customHeight="1" x14ac:dyDescent="0.2">
      <c r="A23" s="35"/>
      <c r="B23" s="36" t="s">
        <v>26</v>
      </c>
      <c r="C23" s="36"/>
      <c r="D23" s="37">
        <v>-12116173.710000001</v>
      </c>
      <c r="E23" s="37">
        <v>-29267148.73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-3907035</v>
      </c>
      <c r="E24" s="46">
        <v>-16528461.42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-8209138.71</v>
      </c>
      <c r="E25" s="41">
        <v>-12738687.310000001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0</v>
      </c>
      <c r="E27" s="37">
        <f>SUM(E28:E32)</f>
        <v>0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0</v>
      </c>
      <c r="E28" s="41">
        <v>0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</v>
      </c>
      <c r="E32" s="41">
        <v>0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-12116173.710000001</v>
      </c>
      <c r="E34" s="50">
        <f>E13+E23+E27</f>
        <v>-30665976.780000001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</v>
      </c>
      <c r="J41" s="52">
        <f>SUM(J42:J47)</f>
        <v>38551.17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38551.17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3360469.01</v>
      </c>
      <c r="J52" s="54">
        <f>J13+J18+J29+J34+J41+J49</f>
        <v>26317707.699999999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v>-8755704.6999999993</v>
      </c>
      <c r="J54" s="54">
        <v>-4348269.08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2018-03-12T16:17:05Z</dcterms:created>
  <dcterms:modified xsi:type="dcterms:W3CDTF">2018-03-12T16:35:13Z</dcterms:modified>
</cp:coreProperties>
</file>