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<sst xmlns="http://schemas.openxmlformats.org/spreadsheetml/2006/main" count="72" uniqueCount="70">
  <si>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</si>
  <si>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2016</t>
  </si>
  <si>
    <t>(Pesos)</t>
  </si>
  <si>
    <t>Ente Público:</t>
  </si>
  <si>
    <t>Universidad Tecnológica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</si>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</sst>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zoomScale="60" zoomScaleNormal="100" workbookViewId="0">
      <selection activeCell="L29" sqref="L29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9"/>
      <c r="E14" s="39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4671416.16</v>
      </c>
      <c r="E16" s="44">
        <v>-10097384.630000001</v>
      </c>
      <c r="G16" s="43" t="s">
        <v>12</v>
      </c>
      <c r="H16" s="43"/>
      <c r="I16" s="44">
        <v>-335801.7</v>
      </c>
      <c r="J16" s="44">
        <v>-9796908.1199999992</v>
      </c>
      <c r="K16" s="30"/>
    </row>
    <row r="17" spans="1:11" x14ac:dyDescent="0.2">
      <c r="A17" s="31"/>
      <c r="B17" s="43" t="s">
        <v>13</v>
      </c>
      <c r="C17" s="43"/>
      <c r="D17" s="44">
        <v>46194236.780000001</v>
      </c>
      <c r="E17" s="44">
        <v>43503658.439999998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526458.94999999995</v>
      </c>
      <c r="E18" s="44">
        <v>184807.3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-557932.96</v>
      </c>
      <c r="J23" s="44">
        <v>258807.04000000001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51392111.890000001</v>
      </c>
      <c r="E24" s="50">
        <f>SUM(E16:E22)</f>
        <v>33591081.109999992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-893734.65999999992</v>
      </c>
      <c r="J25" s="50">
        <f>SUM(J16:J23)</f>
        <v>-9538101.0800000001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62633019.25</v>
      </c>
      <c r="E31" s="44">
        <v>62633019.25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12634700.76</v>
      </c>
      <c r="E32" s="44">
        <v>11288209.380000001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-1970911.89</v>
      </c>
      <c r="E34" s="44">
        <v>-1970911.89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-893734.65999999992</v>
      </c>
      <c r="J38" s="50">
        <f>J25+J36</f>
        <v>-9538101.0800000001</v>
      </c>
      <c r="K38" s="30"/>
    </row>
    <row r="39" spans="1:11" x14ac:dyDescent="0.2">
      <c r="A39" s="49"/>
      <c r="B39" s="40" t="s">
        <v>47</v>
      </c>
      <c r="C39" s="40"/>
      <c r="D39" s="50">
        <f>SUM(D29:D38)</f>
        <v>73296808.120000005</v>
      </c>
      <c r="E39" s="50">
        <f>SUM(E29:E38)</f>
        <v>71950316.739999995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124688920.01000001</v>
      </c>
      <c r="E41" s="50">
        <f>E24+E39</f>
        <v>105541397.84999999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-89806950.049999997</v>
      </c>
      <c r="J42" s="50">
        <f>SUM(J44:J46)</f>
        <v>-83031304.049999997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-89806950.049999997</v>
      </c>
      <c r="J44" s="44">
        <v>-83031304.049999997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0</v>
      </c>
      <c r="J45" s="44">
        <v>0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-33988235.299999997</v>
      </c>
      <c r="J48" s="50">
        <f>SUM(J50:J54)</f>
        <v>-12971992.720000001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-19451831.239999998</v>
      </c>
      <c r="J50" s="44">
        <v>-4348269.08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-14536404.060000001</v>
      </c>
      <c r="J51" s="44">
        <v>-8623723.6400000006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-123795185.34999999</v>
      </c>
      <c r="J61" s="50">
        <f>J42+J48+J56</f>
        <v>-96003296.769999996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-124688920.00999999</v>
      </c>
      <c r="J63" s="50">
        <f>J38+J61</f>
        <v>-105541397.84999999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2018-03-14T02:05:42Z</dcterms:created>
  <dcterms:modified xsi:type="dcterms:W3CDTF">2018-03-14T02:06:26Z</dcterms:modified>
</cp:coreProperties>
</file>