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RASPARECIA\2018\2DO TRIMESTRE\"/>
    </mc:Choice>
  </mc:AlternateContent>
  <bookViews>
    <workbookView xWindow="0" yWindow="0" windowWidth="16170" windowHeight="6060"/>
  </bookViews>
  <sheets>
    <sheet name="Hoja1" sheetId="1" r:id="rId1"/>
  </sheets>
  <definedNames>
    <definedName name="_xlnm.Print_Area" localSheetId="0">Hoja1!$A$1:$G$46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2" i="1"/>
  <c r="F31" i="1"/>
  <c r="F30" i="1"/>
  <c r="F29" i="1"/>
  <c r="F28" i="1"/>
  <c r="D27" i="1"/>
  <c r="F27" i="1" s="1"/>
  <c r="F26" i="1"/>
  <c r="F25" i="1"/>
  <c r="F24" i="1"/>
  <c r="F23" i="1"/>
  <c r="B22" i="1"/>
  <c r="F22" i="1" s="1"/>
  <c r="F21" i="1"/>
  <c r="F20" i="1"/>
  <c r="F19" i="1"/>
  <c r="F18" i="1"/>
  <c r="F17" i="1"/>
  <c r="F16" i="1"/>
  <c r="F15" i="1"/>
  <c r="F14" i="1"/>
  <c r="F13" i="1"/>
  <c r="F12" i="1"/>
  <c r="F11" i="1"/>
  <c r="F10" i="1"/>
  <c r="C9" i="1"/>
  <c r="C38" i="1" s="1"/>
  <c r="F8" i="1"/>
  <c r="F7" i="1"/>
  <c r="F6" i="1"/>
  <c r="F5" i="1"/>
  <c r="B4" i="1"/>
  <c r="F4" i="1" s="1"/>
  <c r="F3" i="1"/>
  <c r="B38" i="1" l="1"/>
  <c r="D38" i="1"/>
  <c r="F9" i="1"/>
  <c r="F38" i="1" l="1"/>
</calcChain>
</file>

<file path=xl/sharedStrings.xml><?xml version="1.0" encoding="utf-8"?>
<sst xmlns="http://schemas.openxmlformats.org/spreadsheetml/2006/main" count="36" uniqueCount="25">
  <si>
    <t>UNIVERSIDAD TECNOLOGICA DE SAN MIGUEL ALLENDE
Eestado de Variación en la Hacienda Pública
DEL 1 DE ENERO AL AL 30 DE JUNIO DEL 2018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</si>
  <si>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</si>
  <si>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</si>
  <si>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</si>
  <si>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</si>
  <si>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</si>
  <si>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</si>
  <si>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20XN-1</t>
  </si>
  <si>
    <t>Aportaciones</t>
  </si>
  <si>
    <t>Donaciones de Capital</t>
  </si>
  <si>
    <t>Actualización de la Hacienda Pública/Patrimonio</t>
  </si>
  <si>
    <t>Hacienda Pública / Patrimonio Generado Neto de 2018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</si>
  <si>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</si>
  <si>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</si>
  <si>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</si>
  <si>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</si>
  <si>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</si>
  <si>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20XN-1</t>
  </si>
  <si>
    <t>Resultado por Posición Monetaria</t>
  </si>
  <si>
    <t>Resultado por Tenencia de Activos no Monetarios</t>
  </si>
  <si>
    <t>Hacienda Pública / Patrimonio Neto Final de 2018</t>
  </si>
  <si>
    <t>Cambios en la Hacienda Pública / Patrimonio Contribuido Neto de 2018</t>
  </si>
  <si>
    <t>Variaciones de la Hacienda Pública / Patrimonio Neto de 20XN</t>
  </si>
  <si>
    <t>Cambios en el Exceso o Insuficiencia en la Actualización
de la Hacienda Pública / Patrimonio Neto de 20XN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</si>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</sst>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2" applyFont="1" applyFill="1" applyBorder="1" applyAlignment="1" applyProtection="1">
      <alignment vertical="top"/>
      <protection locked="0"/>
    </xf>
    <xf numFmtId="0" fontId="3" fillId="2" borderId="4" xfId="2" applyFont="1" applyFill="1" applyBorder="1" applyAlignment="1">
      <alignment horizontal="center" vertical="center" wrapText="1"/>
    </xf>
    <xf numFmtId="164" fontId="3" fillId="2" borderId="4" xfId="3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top" wrapText="1"/>
      <protection locked="0"/>
    </xf>
    <xf numFmtId="0" fontId="3" fillId="0" borderId="5" xfId="2" applyFont="1" applyFill="1" applyBorder="1" applyAlignment="1">
      <alignment horizontal="center" vertical="center" wrapText="1"/>
    </xf>
    <xf numFmtId="164" fontId="3" fillId="0" borderId="6" xfId="3" applyNumberFormat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vertical="top" wrapText="1"/>
    </xf>
    <xf numFmtId="4" fontId="3" fillId="0" borderId="8" xfId="2" applyNumberFormat="1" applyFont="1" applyFill="1" applyBorder="1" applyProtection="1">
      <protection locked="0"/>
    </xf>
    <xf numFmtId="4" fontId="4" fillId="0" borderId="8" xfId="2" applyNumberFormat="1" applyFont="1" applyFill="1" applyBorder="1" applyProtection="1">
      <protection locked="0"/>
    </xf>
    <xf numFmtId="0" fontId="4" fillId="0" borderId="7" xfId="2" applyFont="1" applyFill="1" applyBorder="1" applyAlignment="1">
      <alignment horizontal="left" vertical="top" wrapText="1" indent="1"/>
    </xf>
    <xf numFmtId="4" fontId="4" fillId="0" borderId="8" xfId="2" applyNumberFormat="1" applyFont="1" applyFill="1" applyBorder="1" applyAlignment="1" applyProtection="1">
      <alignment vertical="top"/>
      <protection locked="0"/>
    </xf>
    <xf numFmtId="0" fontId="3" fillId="0" borderId="7" xfId="2" applyFont="1" applyFill="1" applyBorder="1" applyAlignment="1">
      <alignment horizontal="left" vertical="top" wrapText="1"/>
    </xf>
    <xf numFmtId="0" fontId="3" fillId="0" borderId="9" xfId="2" applyFont="1" applyFill="1" applyBorder="1" applyAlignment="1">
      <alignment vertical="center" wrapText="1"/>
    </xf>
    <xf numFmtId="4" fontId="3" fillId="0" borderId="10" xfId="2" applyNumberFormat="1" applyFont="1" applyFill="1" applyBorder="1" applyAlignment="1" applyProtection="1">
      <alignment vertical="center"/>
      <protection locked="0"/>
    </xf>
    <xf numFmtId="0" fontId="5" fillId="3" borderId="0" xfId="0" applyFont="1" applyFill="1" applyProtection="1"/>
    <xf numFmtId="4" fontId="4" fillId="0" borderId="0" xfId="2" applyNumberFormat="1" applyFont="1" applyFill="1" applyBorder="1" applyAlignment="1" applyProtection="1">
      <alignment vertical="top"/>
      <protection locked="0"/>
    </xf>
    <xf numFmtId="0" fontId="4" fillId="0" borderId="11" xfId="2" applyFont="1" applyFill="1" applyBorder="1" applyAlignment="1" applyProtection="1">
      <alignment vertical="top" wrapText="1"/>
      <protection locked="0"/>
    </xf>
    <xf numFmtId="4" fontId="4" fillId="0" borderId="11" xfId="2" applyNumberFormat="1" applyFont="1" applyFill="1" applyBorder="1" applyAlignment="1" applyProtection="1">
      <alignment vertical="top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left" vertical="top"/>
    </xf>
  </cellXfs>
  <cellStyles count="4">
    <cellStyle name="Millares" xfId="1" builtinId="3"/>
    <cellStyle name="Millares 2 16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1338169</xdr:colOff>
      <xdr:row>41</xdr:row>
      <xdr:rowOff>40154</xdr:rowOff>
    </xdr:from>
    <xdr:to>
      <xdr:col>5</xdr:col>
      <xdr:colOff>44823</xdr:colOff>
      <xdr:row>45</xdr:row>
      <xdr:rowOff>67235</xdr:rowOff>
    </xdr:to>
    <xdr:sp macro="" textlink="">
      <xdr:nvSpPr>
        <xdr:cNvPr id="2" name="9 CuadroTexto"/>
        <xdr:cNvSpPr txBox="1"/>
      </xdr:nvSpPr>
      <xdr:spPr>
        <a:xfrm>
          <a:off x="6005419" y="7964954"/>
          <a:ext cx="2630954" cy="655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257735</xdr:colOff>
      <xdr:row>41</xdr:row>
      <xdr:rowOff>57710</xdr:rowOff>
    </xdr:from>
    <xdr:to>
      <xdr:col>0</xdr:col>
      <xdr:colOff>2838450</xdr:colOff>
      <xdr:row>44</xdr:row>
      <xdr:rowOff>64993</xdr:rowOff>
    </xdr:to>
    <xdr:sp macro="" textlink="">
      <xdr:nvSpPr>
        <xdr:cNvPr id="3" name="6 CuadroTexto"/>
        <xdr:cNvSpPr txBox="1"/>
      </xdr:nvSpPr>
      <xdr:spPr>
        <a:xfrm>
          <a:off x="257735" y="7982510"/>
          <a:ext cx="2580715" cy="4930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view="pageBreakPreview" zoomScale="60" zoomScaleNormal="100" workbookViewId="0">
      <selection sqref="A1:XFD1048576"/>
    </sheetView>
  </sheetViews>
  <sheetFormatPr baseColWidth="10" defaultRowHeight="11.25" x14ac:dyDescent="0.25"/>
  <cols>
    <col min="1" max="1" width="49.5703125" style="4" customWidth="1"/>
    <col min="2" max="2" width="20.42578125" style="17" customWidth="1"/>
    <col min="3" max="3" width="20.5703125" style="17" customWidth="1"/>
    <col min="4" max="5" width="19.140625" style="17" customWidth="1"/>
    <col min="6" max="6" width="15.7109375" style="17" customWidth="1"/>
    <col min="7" max="16384" width="11.42578125" style="1"/>
  </cols>
  <sheetData>
    <row r="1" spans="1:6" ht="49.5" customHeight="1" x14ac:dyDescent="0.25">
      <c r="A1" s="20" t="s">
        <v>0</v>
      </c>
      <c r="B1" s="21"/>
      <c r="C1" s="21"/>
      <c r="D1" s="21"/>
      <c r="E1" s="21"/>
      <c r="F1" s="22"/>
    </row>
    <row r="2" spans="1:6" s="4" customFormat="1" ht="44.25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4" customFormat="1" ht="14.1" customHeight="1" x14ac:dyDescent="0.25">
      <c r="A3" s="5"/>
      <c r="B3" s="6"/>
      <c r="C3" s="6">
        <v>205</v>
      </c>
      <c r="D3" s="6"/>
      <c r="E3" s="6"/>
      <c r="F3" s="7">
        <f>SUM(B3:E3)</f>
        <v>205</v>
      </c>
    </row>
    <row r="4" spans="1:6" x14ac:dyDescent="0.2">
      <c r="A4" s="8" t="s">
        <v>7</v>
      </c>
      <c r="B4" s="9">
        <f>SUM(B5:B7)</f>
        <v>91884375.939999998</v>
      </c>
      <c r="C4" s="10"/>
      <c r="D4" s="10"/>
      <c r="E4" s="10"/>
      <c r="F4" s="7">
        <f t="shared" ref="F4:F38" si="0">SUM(B4:E4)</f>
        <v>91884375.939999998</v>
      </c>
    </row>
    <row r="5" spans="1:6" ht="13.5" customHeight="1" x14ac:dyDescent="0.2">
      <c r="A5" s="11" t="s">
        <v>8</v>
      </c>
      <c r="B5" s="10">
        <v>91884375.939999998</v>
      </c>
      <c r="C5" s="10"/>
      <c r="D5" s="10"/>
      <c r="E5" s="10"/>
      <c r="F5" s="7">
        <f t="shared" si="0"/>
        <v>91884375.939999998</v>
      </c>
    </row>
    <row r="6" spans="1:6" ht="19.5" customHeight="1" x14ac:dyDescent="0.2">
      <c r="A6" s="11" t="s">
        <v>9</v>
      </c>
      <c r="B6" s="10">
        <v>0</v>
      </c>
      <c r="C6" s="10"/>
      <c r="D6" s="10"/>
      <c r="E6" s="10"/>
      <c r="F6" s="7">
        <f t="shared" si="0"/>
        <v>0</v>
      </c>
    </row>
    <row r="7" spans="1:6" ht="14.25" customHeight="1" x14ac:dyDescent="0.2">
      <c r="A7" s="11" t="s">
        <v>10</v>
      </c>
      <c r="B7" s="10">
        <v>0</v>
      </c>
      <c r="C7" s="10"/>
      <c r="D7" s="10"/>
      <c r="E7" s="10"/>
      <c r="F7" s="7">
        <f t="shared" si="0"/>
        <v>0</v>
      </c>
    </row>
    <row r="8" spans="1:6" ht="15" customHeight="1" x14ac:dyDescent="0.2">
      <c r="A8" s="11"/>
      <c r="B8" s="10"/>
      <c r="C8" s="10"/>
      <c r="D8" s="10"/>
      <c r="E8" s="10"/>
      <c r="F8" s="7">
        <f t="shared" si="0"/>
        <v>0</v>
      </c>
    </row>
    <row r="9" spans="1:6" x14ac:dyDescent="0.2">
      <c r="A9" s="8" t="s">
        <v>11</v>
      </c>
      <c r="B9" s="10"/>
      <c r="C9" s="9">
        <f>SUM(C10:C13)</f>
        <v>22586017</v>
      </c>
      <c r="D9" s="9"/>
      <c r="E9" s="10"/>
      <c r="F9" s="7">
        <f t="shared" si="0"/>
        <v>22586017</v>
      </c>
    </row>
    <row r="10" spans="1:6" ht="15.75" customHeight="1" x14ac:dyDescent="0.2">
      <c r="A10" s="11" t="s">
        <v>12</v>
      </c>
      <c r="B10" s="10"/>
      <c r="C10" s="10">
        <v>3454339.68</v>
      </c>
      <c r="D10" s="10"/>
      <c r="E10" s="10"/>
      <c r="F10" s="7">
        <f t="shared" si="0"/>
        <v>3454339.68</v>
      </c>
    </row>
    <row r="11" spans="1:6" ht="18.75" customHeight="1" x14ac:dyDescent="0.2">
      <c r="A11" s="11" t="s">
        <v>13</v>
      </c>
      <c r="B11" s="10"/>
      <c r="C11" s="10">
        <v>19131677.32</v>
      </c>
      <c r="D11" s="10"/>
      <c r="E11" s="10"/>
      <c r="F11" s="7">
        <f t="shared" si="0"/>
        <v>19131677.32</v>
      </c>
    </row>
    <row r="12" spans="1:6" ht="12.75" customHeight="1" x14ac:dyDescent="0.2">
      <c r="A12" s="11" t="s">
        <v>14</v>
      </c>
      <c r="B12" s="10"/>
      <c r="C12" s="10">
        <v>0</v>
      </c>
      <c r="D12" s="10"/>
      <c r="E12" s="10"/>
      <c r="F12" s="7">
        <f t="shared" si="0"/>
        <v>0</v>
      </c>
    </row>
    <row r="13" spans="1:6" ht="14.25" customHeight="1" x14ac:dyDescent="0.2">
      <c r="A13" s="11" t="s">
        <v>15</v>
      </c>
      <c r="B13" s="10"/>
      <c r="C13" s="10">
        <v>0</v>
      </c>
      <c r="D13" s="10"/>
      <c r="E13" s="10"/>
      <c r="F13" s="7">
        <f t="shared" si="0"/>
        <v>0</v>
      </c>
    </row>
    <row r="14" spans="1:6" ht="12.75" customHeight="1" x14ac:dyDescent="0.2">
      <c r="A14" s="11" t="s">
        <v>16</v>
      </c>
      <c r="B14" s="10"/>
      <c r="C14" s="10"/>
      <c r="D14" s="10"/>
      <c r="E14" s="10"/>
      <c r="F14" s="7">
        <f t="shared" si="0"/>
        <v>0</v>
      </c>
    </row>
    <row r="15" spans="1:6" ht="12.75" customHeight="1" x14ac:dyDescent="0.2">
      <c r="A15" s="11"/>
      <c r="B15" s="10"/>
      <c r="C15" s="10"/>
      <c r="D15" s="10"/>
      <c r="E15" s="10"/>
      <c r="F15" s="7">
        <f t="shared" si="0"/>
        <v>0</v>
      </c>
    </row>
    <row r="16" spans="1:6" ht="12.75" customHeight="1" x14ac:dyDescent="0.2">
      <c r="A16" s="8" t="s">
        <v>17</v>
      </c>
      <c r="B16" s="10"/>
      <c r="C16" s="10"/>
      <c r="D16" s="10"/>
      <c r="E16" s="9"/>
      <c r="F16" s="7">
        <f t="shared" si="0"/>
        <v>0</v>
      </c>
    </row>
    <row r="17" spans="1:6" ht="12.75" customHeight="1" x14ac:dyDescent="0.2">
      <c r="A17" s="11" t="s">
        <v>18</v>
      </c>
      <c r="B17" s="10"/>
      <c r="C17" s="10"/>
      <c r="D17" s="10"/>
      <c r="E17" s="10"/>
      <c r="F17" s="7">
        <f t="shared" si="0"/>
        <v>0</v>
      </c>
    </row>
    <row r="18" spans="1:6" ht="9.9499999999999993" customHeight="1" x14ac:dyDescent="0.2">
      <c r="A18" s="11" t="s">
        <v>19</v>
      </c>
      <c r="B18" s="10"/>
      <c r="C18" s="10"/>
      <c r="D18" s="10"/>
      <c r="E18" s="10"/>
      <c r="F18" s="7">
        <f t="shared" si="0"/>
        <v>0</v>
      </c>
    </row>
    <row r="19" spans="1:6" ht="12.75" customHeight="1" x14ac:dyDescent="0.2">
      <c r="A19" s="11"/>
      <c r="B19" s="10"/>
      <c r="C19" s="10"/>
      <c r="D19" s="10"/>
      <c r="E19" s="10"/>
      <c r="F19" s="7">
        <f t="shared" si="0"/>
        <v>0</v>
      </c>
    </row>
    <row r="20" spans="1:6" ht="12.75" customHeight="1" x14ac:dyDescent="0.2">
      <c r="A20" s="8" t="s">
        <v>20</v>
      </c>
      <c r="B20" s="9"/>
      <c r="C20" s="9"/>
      <c r="D20" s="9"/>
      <c r="E20" s="9"/>
      <c r="F20" s="7">
        <f t="shared" si="0"/>
        <v>0</v>
      </c>
    </row>
    <row r="21" spans="1:6" ht="12.75" customHeight="1" x14ac:dyDescent="0.2">
      <c r="A21" s="8"/>
      <c r="B21" s="9"/>
      <c r="C21" s="9"/>
      <c r="D21" s="9"/>
      <c r="E21" s="9"/>
      <c r="F21" s="7">
        <f t="shared" si="0"/>
        <v>0</v>
      </c>
    </row>
    <row r="22" spans="1:6" ht="22.5" x14ac:dyDescent="0.2">
      <c r="A22" s="8" t="s">
        <v>21</v>
      </c>
      <c r="B22" s="9">
        <f>SUM(B23:B25)</f>
        <v>6498035.0199999996</v>
      </c>
      <c r="C22" s="10"/>
      <c r="D22" s="10"/>
      <c r="E22" s="9"/>
      <c r="F22" s="7">
        <f t="shared" si="0"/>
        <v>6498035.0199999996</v>
      </c>
    </row>
    <row r="23" spans="1:6" x14ac:dyDescent="0.2">
      <c r="A23" s="11" t="s">
        <v>8</v>
      </c>
      <c r="B23" s="10">
        <v>6498035.0199999996</v>
      </c>
      <c r="C23" s="10"/>
      <c r="D23" s="10"/>
      <c r="E23" s="10"/>
      <c r="F23" s="7">
        <f t="shared" si="0"/>
        <v>6498035.0199999996</v>
      </c>
    </row>
    <row r="24" spans="1:6" ht="9.9499999999999993" customHeight="1" x14ac:dyDescent="0.2">
      <c r="A24" s="11" t="s">
        <v>9</v>
      </c>
      <c r="B24" s="10">
        <v>0</v>
      </c>
      <c r="C24" s="10"/>
      <c r="D24" s="10"/>
      <c r="E24" s="10"/>
      <c r="F24" s="7">
        <f t="shared" si="0"/>
        <v>0</v>
      </c>
    </row>
    <row r="25" spans="1:6" x14ac:dyDescent="0.2">
      <c r="A25" s="11" t="s">
        <v>10</v>
      </c>
      <c r="B25" s="10">
        <v>0</v>
      </c>
      <c r="C25" s="10"/>
      <c r="D25" s="10"/>
      <c r="E25" s="10"/>
      <c r="F25" s="7">
        <f t="shared" si="0"/>
        <v>0</v>
      </c>
    </row>
    <row r="26" spans="1:6" x14ac:dyDescent="0.2">
      <c r="A26" s="11"/>
      <c r="B26" s="10"/>
      <c r="C26" s="10"/>
      <c r="D26" s="10"/>
      <c r="E26" s="10"/>
      <c r="F26" s="7">
        <f t="shared" si="0"/>
        <v>0</v>
      </c>
    </row>
    <row r="27" spans="1:6" ht="12.75" customHeight="1" x14ac:dyDescent="0.2">
      <c r="A27" s="8" t="s">
        <v>22</v>
      </c>
      <c r="B27" s="10"/>
      <c r="C27" s="9"/>
      <c r="D27" s="9">
        <f>SUM(D28:D31)</f>
        <v>13946166.210000001</v>
      </c>
      <c r="E27" s="9"/>
      <c r="F27" s="7">
        <f t="shared" si="0"/>
        <v>13946166.210000001</v>
      </c>
    </row>
    <row r="28" spans="1:6" ht="12.75" customHeight="1" x14ac:dyDescent="0.2">
      <c r="A28" s="11" t="s">
        <v>12</v>
      </c>
      <c r="B28" s="10"/>
      <c r="C28" s="10"/>
      <c r="D28" s="10">
        <v>8917916.5500000007</v>
      </c>
      <c r="E28" s="10"/>
      <c r="F28" s="7">
        <f t="shared" si="0"/>
        <v>8917916.5500000007</v>
      </c>
    </row>
    <row r="29" spans="1:6" ht="12.75" customHeight="1" x14ac:dyDescent="0.2">
      <c r="A29" s="11" t="s">
        <v>13</v>
      </c>
      <c r="B29" s="10"/>
      <c r="C29" s="10"/>
      <c r="D29" s="10">
        <v>5028249.66</v>
      </c>
      <c r="E29" s="10"/>
      <c r="F29" s="7">
        <f t="shared" si="0"/>
        <v>5028249.66</v>
      </c>
    </row>
    <row r="30" spans="1:6" ht="12.75" customHeight="1" x14ac:dyDescent="0.2">
      <c r="A30" s="11" t="s">
        <v>14</v>
      </c>
      <c r="B30" s="10"/>
      <c r="C30" s="12"/>
      <c r="D30" s="12">
        <v>0</v>
      </c>
      <c r="E30" s="12"/>
      <c r="F30" s="7">
        <f t="shared" si="0"/>
        <v>0</v>
      </c>
    </row>
    <row r="31" spans="1:6" ht="9.9499999999999993" customHeight="1" x14ac:dyDescent="0.2">
      <c r="A31" s="11" t="s">
        <v>15</v>
      </c>
      <c r="B31" s="10"/>
      <c r="C31" s="12"/>
      <c r="D31" s="12">
        <v>0</v>
      </c>
      <c r="E31" s="12"/>
      <c r="F31" s="7">
        <f t="shared" si="0"/>
        <v>0</v>
      </c>
    </row>
    <row r="32" spans="1:6" ht="12.75" customHeight="1" x14ac:dyDescent="0.2">
      <c r="A32" s="11" t="s">
        <v>16</v>
      </c>
      <c r="B32" s="10"/>
      <c r="C32" s="12"/>
      <c r="D32" s="12"/>
      <c r="E32" s="12"/>
      <c r="F32" s="7">
        <f t="shared" si="0"/>
        <v>0</v>
      </c>
    </row>
    <row r="33" spans="1:9" ht="12.75" customHeight="1" x14ac:dyDescent="0.2">
      <c r="A33" s="11"/>
      <c r="B33" s="10"/>
      <c r="C33" s="12"/>
      <c r="D33" s="12"/>
      <c r="E33" s="12"/>
      <c r="F33" s="7">
        <f t="shared" si="0"/>
        <v>0</v>
      </c>
    </row>
    <row r="34" spans="1:9" ht="12.75" customHeight="1" x14ac:dyDescent="0.2">
      <c r="A34" s="13" t="s">
        <v>23</v>
      </c>
      <c r="B34" s="10"/>
      <c r="C34" s="12"/>
      <c r="D34" s="12"/>
      <c r="E34" s="9"/>
      <c r="F34" s="7">
        <f t="shared" si="0"/>
        <v>0</v>
      </c>
    </row>
    <row r="35" spans="1:9" x14ac:dyDescent="0.2">
      <c r="A35" s="11" t="s">
        <v>18</v>
      </c>
      <c r="B35" s="10"/>
      <c r="C35" s="12"/>
      <c r="D35" s="12"/>
      <c r="E35" s="10"/>
      <c r="F35" s="7">
        <f t="shared" si="0"/>
        <v>0</v>
      </c>
    </row>
    <row r="36" spans="1:9" x14ac:dyDescent="0.2">
      <c r="A36" s="11" t="s">
        <v>19</v>
      </c>
      <c r="B36" s="10"/>
      <c r="C36" s="12"/>
      <c r="D36" s="12"/>
      <c r="E36" s="10"/>
      <c r="F36" s="7">
        <f t="shared" si="0"/>
        <v>0</v>
      </c>
    </row>
    <row r="37" spans="1:9" ht="9.9499999999999993" customHeight="1" x14ac:dyDescent="0.2">
      <c r="A37" s="11"/>
      <c r="B37" s="10"/>
      <c r="C37" s="12"/>
      <c r="D37" s="12"/>
      <c r="E37" s="10"/>
      <c r="F37" s="7">
        <f t="shared" si="0"/>
        <v>0</v>
      </c>
    </row>
    <row r="38" spans="1:9" x14ac:dyDescent="0.25">
      <c r="A38" s="14" t="s">
        <v>20</v>
      </c>
      <c r="B38" s="15">
        <f>SUM(B4+B22)</f>
        <v>98382410.959999993</v>
      </c>
      <c r="C38" s="15">
        <f>SUM(C9+C3)</f>
        <v>22586222</v>
      </c>
      <c r="D38" s="15">
        <f>SUM(D27)</f>
        <v>13946166.210000001</v>
      </c>
      <c r="E38" s="15"/>
      <c r="F38" s="7">
        <f t="shared" si="0"/>
        <v>134914799.16999999</v>
      </c>
    </row>
    <row r="39" spans="1:9" s="16" customFormat="1" ht="15" customHeight="1" x14ac:dyDescent="0.2">
      <c r="A39" s="23" t="s">
        <v>24</v>
      </c>
      <c r="B39" s="23"/>
      <c r="C39" s="23"/>
      <c r="D39" s="23"/>
      <c r="E39" s="23"/>
      <c r="F39" s="23"/>
      <c r="G39" s="23"/>
      <c r="H39" s="23"/>
      <c r="I39" s="23"/>
    </row>
    <row r="40" spans="1:9" ht="9.75" customHeight="1" x14ac:dyDescent="0.25"/>
    <row r="41" spans="1:9" ht="38.25" customHeight="1" x14ac:dyDescent="0.25">
      <c r="A41" s="18"/>
      <c r="D41" s="19"/>
      <c r="E41" s="19"/>
    </row>
    <row r="42" spans="1:9" ht="14.1" customHeight="1" x14ac:dyDescent="0.25"/>
    <row r="43" spans="1:9" ht="14.1" customHeight="1" x14ac:dyDescent="0.25"/>
  </sheetData>
  <mergeCells count="2">
    <mergeCell ref="A1:F1"/>
    <mergeCell ref="A39:I39"/>
  </mergeCells>
  <pageMargins left="0.7" right="0.7" top="0.75" bottom="0.75" header="0.3" footer="0.3"/>
  <pageSetup paperSize="9" scale="55" orientation="portrait" horizontalDpi="300" verticalDpi="300" r:id="rId1"/>
  <colBreaks count="1" manualBreakCount="1">
    <brk id="7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2018-07-24T16:53:32Z</dcterms:created>
  <dcterms:modified xsi:type="dcterms:W3CDTF">2018-07-30T19:35:29Z</dcterms:modified>
</cp:coreProperties>
</file>