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<sst xmlns="http://schemas.openxmlformats.org/spreadsheetml/2006/main" count="24" uniqueCount="24">
  <si>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</si>
  <si>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</si>
  <si>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AL 31 DICIEMBRE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</si>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</sst>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4" fontId="3" fillId="0" borderId="0" xfId="0" applyNumberFormat="1" applyFont="1"/>
    <xf numFmtId="0" fontId="3" fillId="2" borderId="7" xfId="0" applyFont="1" applyFill="1" applyBorder="1" applyAlignment="1">
      <alignment horizontal="justify" vertical="center" wrapText="1"/>
    </xf>
    <xf numFmtId="4" fontId="0" fillId="0" borderId="0" xfId="0" applyNumberFormat="1"/>
    <xf numFmtId="0" fontId="0" fillId="0" borderId="8" xfId="0" applyBorder="1"/>
    <xf numFmtId="0" fontId="3" fillId="2" borderId="7" xfId="0" applyFont="1" applyFill="1" applyBorder="1" applyAlignment="1">
      <alignment horizontal="justify" vertical="top" wrapText="1"/>
    </xf>
    <xf numFmtId="43" fontId="3" fillId="2" borderId="4" xfId="1" applyFont="1" applyFill="1" applyBorder="1" applyAlignment="1">
      <alignment horizontal="right" vertical="top" wrapText="1"/>
    </xf>
    <xf numFmtId="43" fontId="3" fillId="2" borderId="8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/>
    <xf numFmtId="0" fontId="7" fillId="2" borderId="0" xfId="0" applyFont="1" applyFill="1"/>
    <xf numFmtId="0" fontId="7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4" fontId="2" fillId="0" borderId="2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0" fontId="7" fillId="0" borderId="0" xfId="0" applyFont="1"/>
    <xf numFmtId="0" fontId="5" fillId="2" borderId="0" xfId="0" applyFont="1" applyFill="1"/>
    <xf numFmtId="0" fontId="3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25</xdr:row>
      <xdr:rowOff>22412</xdr:rowOff>
    </xdr:from>
    <xdr:to>
      <xdr:col>8</xdr:col>
      <xdr:colOff>156882</xdr:colOff>
      <xdr:row>29</xdr:row>
      <xdr:rowOff>35107</xdr:rowOff>
    </xdr:to>
    <xdr:sp macro="" textlink="">
      <xdr:nvSpPr>
        <xdr:cNvPr id="2" name="9 CuadroTexto"/>
        <xdr:cNvSpPr txBox="1"/>
      </xdr:nvSpPr>
      <xdr:spPr>
        <a:xfrm>
          <a:off x="6177243" y="4480112"/>
          <a:ext cx="3514164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25</xdr:row>
      <xdr:rowOff>44823</xdr:rowOff>
    </xdr:from>
    <xdr:to>
      <xdr:col>2</xdr:col>
      <xdr:colOff>2779059</xdr:colOff>
      <xdr:row>29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502523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showGridLines="0" tabSelected="1" topLeftCell="A2" zoomScaleNormal="100" workbookViewId="0">
      <selection activeCell="L22" sqref="L22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5" width="17" style="3" bestFit="1" customWidth="1"/>
    <col min="6" max="6" width="16.85546875" style="3" customWidth="1"/>
    <col min="7" max="8" width="17" style="3" bestFit="1" customWidth="1"/>
    <col min="9" max="9" width="16.28515625" style="3" customWidth="1"/>
    <col min="10" max="10" width="2.7109375" style="1" customWidth="1"/>
    <col min="11" max="11" width="12.7109375" style="3" bestFit="1" customWidth="1"/>
    <col min="12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</row>
    <row r="5" spans="2:11" s="1" customFormat="1" x14ac:dyDescent="0.2"/>
    <row r="6" spans="2:11" s="1" customFormat="1" x14ac:dyDescent="0.2">
      <c r="C6" s="4" t="s">
        <v>3</v>
      </c>
      <c r="D6" s="5"/>
      <c r="E6" s="5"/>
      <c r="F6" s="6" t="s">
        <v>4</v>
      </c>
      <c r="G6" s="7"/>
      <c r="H6" s="7"/>
    </row>
    <row r="7" spans="2:11" s="1" customFormat="1" x14ac:dyDescent="0.2"/>
    <row r="8" spans="2:11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 t="s">
        <v>7</v>
      </c>
    </row>
    <row r="9" spans="2:11" ht="25.5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9"/>
    </row>
    <row r="10" spans="2:11" x14ac:dyDescent="0.2">
      <c r="B10" s="8"/>
      <c r="C10" s="8"/>
      <c r="D10" s="11">
        <v>1</v>
      </c>
      <c r="E10" s="11">
        <v>2</v>
      </c>
      <c r="F10" s="11" t="s">
        <v>13</v>
      </c>
      <c r="G10" s="11">
        <v>4</v>
      </c>
      <c r="H10" s="11">
        <v>5</v>
      </c>
      <c r="I10" s="11" t="s">
        <v>14</v>
      </c>
    </row>
    <row r="11" spans="2:11" x14ac:dyDescent="0.2">
      <c r="B11" s="12"/>
      <c r="D11" s="13"/>
      <c r="E11" s="14"/>
      <c r="F11" s="15"/>
      <c r="G11" s="14"/>
      <c r="H11" s="15"/>
      <c r="I11" s="14"/>
      <c r="K11" s="16"/>
    </row>
    <row r="12" spans="2:11" ht="15" x14ac:dyDescent="0.25">
      <c r="B12" s="12"/>
      <c r="C12" s="17" t="s">
        <v>15</v>
      </c>
      <c r="D12" s="18">
        <v>25631277.68</v>
      </c>
      <c r="E12" s="19">
        <v>38667030.719999999</v>
      </c>
      <c r="F12">
        <v>64298308.399999999</v>
      </c>
      <c r="G12" s="19">
        <v>57436245.950000003</v>
      </c>
      <c r="H12">
        <v>57166117.030000001</v>
      </c>
      <c r="I12" s="19">
        <v>6862062.4500000002</v>
      </c>
      <c r="K12" s="16"/>
    </row>
    <row r="13" spans="2:11" x14ac:dyDescent="0.2">
      <c r="B13" s="12"/>
      <c r="C13" s="20" t="s">
        <v>16</v>
      </c>
      <c r="D13" s="21">
        <v>0</v>
      </c>
      <c r="E13" s="22">
        <v>0</v>
      </c>
      <c r="F13" s="23">
        <f t="shared" ref="F13:F17" si="0">+D13+E13</f>
        <v>0</v>
      </c>
      <c r="G13" s="22">
        <v>0</v>
      </c>
      <c r="H13" s="23">
        <v>0</v>
      </c>
      <c r="I13" s="22">
        <f>+F13-G13</f>
        <v>0</v>
      </c>
      <c r="K13" s="16"/>
    </row>
    <row r="14" spans="2:11" x14ac:dyDescent="0.2">
      <c r="B14" s="12"/>
      <c r="C14" s="20" t="s">
        <v>17</v>
      </c>
      <c r="D14" s="21">
        <v>0</v>
      </c>
      <c r="E14" s="22">
        <v>0</v>
      </c>
      <c r="F14" s="23">
        <f t="shared" si="0"/>
        <v>0</v>
      </c>
      <c r="G14" s="22">
        <v>0</v>
      </c>
      <c r="H14" s="23">
        <v>0</v>
      </c>
      <c r="I14" s="22">
        <f>+F14-G14</f>
        <v>0</v>
      </c>
      <c r="K14" s="16"/>
    </row>
    <row r="15" spans="2:11" x14ac:dyDescent="0.2">
      <c r="B15" s="12"/>
      <c r="C15" s="20"/>
      <c r="D15" s="21">
        <v>0</v>
      </c>
      <c r="E15" s="22">
        <v>0</v>
      </c>
      <c r="F15" s="23">
        <f t="shared" si="0"/>
        <v>0</v>
      </c>
      <c r="G15" s="22">
        <v>0</v>
      </c>
      <c r="H15" s="23">
        <v>0</v>
      </c>
      <c r="I15" s="22">
        <f>+F15-G15</f>
        <v>0</v>
      </c>
      <c r="K15" s="16"/>
    </row>
    <row r="16" spans="2:11" x14ac:dyDescent="0.2">
      <c r="B16" s="12"/>
      <c r="C16" s="24"/>
      <c r="D16" s="21">
        <v>0</v>
      </c>
      <c r="E16" s="22">
        <v>0</v>
      </c>
      <c r="F16" s="23">
        <f t="shared" si="0"/>
        <v>0</v>
      </c>
      <c r="G16" s="22">
        <v>0</v>
      </c>
      <c r="H16" s="23">
        <v>0</v>
      </c>
      <c r="I16" s="22">
        <f>+F16-G16</f>
        <v>0</v>
      </c>
      <c r="K16" s="16"/>
    </row>
    <row r="17" spans="1:11" x14ac:dyDescent="0.2">
      <c r="B17" s="12"/>
      <c r="C17" s="24"/>
      <c r="D17" s="21">
        <v>0</v>
      </c>
      <c r="E17" s="22">
        <v>0</v>
      </c>
      <c r="F17" s="23">
        <f t="shared" si="0"/>
        <v>0</v>
      </c>
      <c r="G17" s="22">
        <v>0</v>
      </c>
      <c r="H17" s="23">
        <v>0</v>
      </c>
      <c r="I17" s="22">
        <f>+F17-G17</f>
        <v>0</v>
      </c>
      <c r="K17" s="16"/>
    </row>
    <row r="18" spans="1:11" s="31" customFormat="1" ht="15" x14ac:dyDescent="0.25">
      <c r="A18" s="25"/>
      <c r="B18" s="26"/>
      <c r="C18" s="27" t="s">
        <v>18</v>
      </c>
      <c r="D18" s="28">
        <f>SUM(D12)</f>
        <v>25631277.68</v>
      </c>
      <c r="E18" s="28">
        <f t="shared" ref="E18:H18" si="1">SUM(E12)</f>
        <v>38667030.719999999</v>
      </c>
      <c r="F18" s="29">
        <f t="shared" si="1"/>
        <v>64298308.399999999</v>
      </c>
      <c r="G18" s="28">
        <f t="shared" si="1"/>
        <v>57436245.950000003</v>
      </c>
      <c r="H18" s="30">
        <f t="shared" si="1"/>
        <v>57166117.030000001</v>
      </c>
      <c r="I18" s="28">
        <f>SUM(I12)</f>
        <v>6862062.4500000002</v>
      </c>
      <c r="J18" s="25"/>
    </row>
    <row r="19" spans="1:11" x14ac:dyDescent="0.2">
      <c r="B19" s="1"/>
      <c r="C19" s="1"/>
      <c r="D19" s="1"/>
      <c r="E19" s="1"/>
      <c r="F19" s="1"/>
      <c r="G19" s="1"/>
      <c r="H19" s="1"/>
      <c r="I19" s="1"/>
    </row>
    <row r="20" spans="1:11" x14ac:dyDescent="0.2">
      <c r="B20" s="32" t="s">
        <v>19</v>
      </c>
      <c r="F20" s="1"/>
      <c r="G20" s="1"/>
      <c r="H20" s="1"/>
      <c r="I20" s="1"/>
    </row>
    <row r="21" spans="1:11" x14ac:dyDescent="0.2">
      <c r="B21" s="1"/>
      <c r="C21" s="1"/>
      <c r="D21" s="1"/>
      <c r="E21" s="1"/>
      <c r="F21" s="1"/>
      <c r="G21" s="1"/>
      <c r="H21" s="1"/>
      <c r="I21" s="1"/>
    </row>
    <row r="22" spans="1:11" x14ac:dyDescent="0.2">
      <c r="B22" s="1"/>
      <c r="C22" s="1"/>
      <c r="D22" s="1"/>
      <c r="E22" s="1"/>
      <c r="F22" s="1"/>
      <c r="G22" s="1"/>
      <c r="H22" s="1"/>
      <c r="I22" s="1"/>
    </row>
    <row r="23" spans="1:11" x14ac:dyDescent="0.2">
      <c r="B23" s="1"/>
      <c r="C23" s="1"/>
      <c r="D23" s="1"/>
      <c r="E23" s="1"/>
      <c r="F23" s="1"/>
      <c r="G23" s="1"/>
      <c r="H23" s="1"/>
      <c r="I23" s="1"/>
    </row>
    <row r="24" spans="1:11" x14ac:dyDescent="0.2">
      <c r="B24" s="1"/>
      <c r="C24" s="1"/>
      <c r="D24" s="1"/>
      <c r="E24" s="1"/>
      <c r="F24" s="1"/>
      <c r="G24" s="1"/>
      <c r="H24" s="1"/>
      <c r="I24" s="1"/>
    </row>
    <row r="25" spans="1:11" x14ac:dyDescent="0.2">
      <c r="B25" s="1"/>
      <c r="C25" s="7"/>
      <c r="D25" s="1"/>
      <c r="E25" s="1"/>
      <c r="F25" s="7"/>
      <c r="G25" s="7"/>
      <c r="H25" s="7"/>
      <c r="I25" s="33"/>
    </row>
    <row r="26" spans="1:11" x14ac:dyDescent="0.2">
      <c r="C26" s="34" t="s">
        <v>20</v>
      </c>
      <c r="F26" s="35" t="s">
        <v>21</v>
      </c>
      <c r="G26" s="35"/>
      <c r="H26" s="35"/>
      <c r="I26" s="35"/>
    </row>
    <row r="27" spans="1:11" x14ac:dyDescent="0.2">
      <c r="C27" s="34" t="s">
        <v>22</v>
      </c>
      <c r="F27" s="36" t="s">
        <v>23</v>
      </c>
      <c r="G27" s="36"/>
      <c r="H27" s="36"/>
      <c r="I27" s="36"/>
    </row>
  </sheetData>
  <protectedRanges>
    <protectedRange sqref="D12:F17" name="Rango1_2_1_7"/>
    <protectedRange sqref="G13:G17" name="Rango1_2_1_9"/>
    <protectedRange sqref="H13:I17 I12" name="Rango1_2_1_11"/>
  </protectedRanges>
  <mergeCells count="10">
    <mergeCell ref="F26:I26"/>
    <mergeCell ref="F27:I27"/>
    <mergeCell ref="B1:I1"/>
    <mergeCell ref="B2:I2"/>
    <mergeCell ref="B3:I3"/>
    <mergeCell ref="B4:I4"/>
    <mergeCell ref="D6:E6"/>
    <mergeCell ref="B8:C10"/>
    <mergeCell ref="D8:H8"/>
    <mergeCell ref="I8:I9"/>
  </mergeCells>
  <pageMargins left="0.7" right="0.7" top="0.75" bottom="0.75" header="0.3" footer="0.3"/>
  <pageSetup scale="55" orientation="portrait" verticalDpi="0" r:id="rId1"/>
  <colBreaks count="1" manualBreakCount="1">
    <brk id="10" max="2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2019-02-11T18:49:23Z</dcterms:created>
  <dcterms:modified xsi:type="dcterms:W3CDTF">2019-02-11T18:59:21Z</dcterms:modified>
</cp:coreProperties>
</file>