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H12" i="1"/>
  <c r="E12" i="1"/>
  <c r="E10" i="1"/>
  <c r="H10" i="1" s="1"/>
  <c r="H8" i="1"/>
  <c r="E8" i="1"/>
  <c r="E6" i="1"/>
  <c r="H6" i="1" s="1"/>
  <c r="H16" i="1" l="1"/>
  <c r="E16" i="1"/>
</calcChain>
</file>

<file path=xl/sharedStrings.xml><?xml version="1.0" encoding="utf-8"?>
<sst xmlns="http://schemas.openxmlformats.org/spreadsheetml/2006/main" count="18" uniqueCount="18">
  <si>
    <t>UNIVERSIDAD TECNOLOGICA DE SAN MIGUEL ALLENDE
Estado Analítico del Ejercicio del Presupuesto de Egresos
Clasificación Económica (por Tipo de Gasto)
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</si>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</sst>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2.425781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3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5"/>
      <c r="B6" s="16" t="s">
        <v>11</v>
      </c>
      <c r="C6" s="18">
        <v>26643967.719999999</v>
      </c>
      <c r="D6" s="18">
        <v>23923351.199999999</v>
      </c>
      <c r="E6" s="18">
        <f>C6+D6</f>
        <v>50567318.920000002</v>
      </c>
      <c r="F6" s="18">
        <v>16526564.66</v>
      </c>
      <c r="G6" s="18">
        <v>16172871.1</v>
      </c>
      <c r="H6" s="18">
        <f>E6-F6</f>
        <v>34040754.260000005</v>
      </c>
    </row>
    <row r="7" spans="1:8" x14ac:dyDescent="0.25">
      <c r="A7" s="15"/>
      <c r="B7" s="16"/>
      <c r="C7" s="18"/>
      <c r="D7" s="18"/>
      <c r="E7" s="18"/>
      <c r="F7" s="18"/>
      <c r="G7" s="18"/>
      <c r="H7" s="18"/>
    </row>
    <row r="8" spans="1:8" x14ac:dyDescent="0.25">
      <c r="A8" s="15"/>
      <c r="B8" s="16" t="s">
        <v>12</v>
      </c>
      <c r="C8" s="18">
        <v>1574420.28</v>
      </c>
      <c r="D8" s="18">
        <v>85024862.230000004</v>
      </c>
      <c r="E8" s="18">
        <f>C8+D8</f>
        <v>86599282.510000005</v>
      </c>
      <c r="F8" s="18">
        <v>105996.55</v>
      </c>
      <c r="G8" s="18">
        <v>105996.55</v>
      </c>
      <c r="H8" s="18">
        <f>E8-F8</f>
        <v>86493285.960000008</v>
      </c>
    </row>
    <row r="9" spans="1:8" x14ac:dyDescent="0.25">
      <c r="A9" s="15"/>
      <c r="B9" s="16"/>
      <c r="C9" s="18"/>
      <c r="D9" s="18"/>
      <c r="E9" s="18"/>
      <c r="F9" s="18"/>
      <c r="G9" s="18"/>
      <c r="H9" s="18"/>
    </row>
    <row r="10" spans="1:8" x14ac:dyDescent="0.25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5">
      <c r="A11" s="15"/>
      <c r="B11" s="16"/>
      <c r="C11" s="18"/>
      <c r="D11" s="18"/>
      <c r="E11" s="18"/>
      <c r="F11" s="18"/>
      <c r="G11" s="18"/>
      <c r="H11" s="18"/>
    </row>
    <row r="12" spans="1:8" x14ac:dyDescent="0.25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5">
      <c r="A13" s="15"/>
      <c r="B13" s="16"/>
      <c r="C13" s="18"/>
      <c r="D13" s="18"/>
      <c r="E13" s="18"/>
      <c r="F13" s="18"/>
      <c r="G13" s="18"/>
      <c r="H13" s="18"/>
    </row>
    <row r="14" spans="1:8" x14ac:dyDescent="0.25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5">
      <c r="A15" s="19"/>
      <c r="B15" s="20"/>
      <c r="C15" s="21"/>
      <c r="D15" s="21"/>
      <c r="E15" s="21"/>
      <c r="F15" s="21"/>
      <c r="G15" s="21"/>
      <c r="H15" s="21"/>
    </row>
    <row r="16" spans="1:8" x14ac:dyDescent="0.25">
      <c r="A16" s="22"/>
      <c r="B16" s="23" t="s">
        <v>16</v>
      </c>
      <c r="C16" s="24">
        <f>SUM(C6+C8+C10+C12+C14)</f>
        <v>28218388</v>
      </c>
      <c r="D16" s="24">
        <f>SUM(D6+D8+D10+D12+D14)</f>
        <v>108948213.43000001</v>
      </c>
      <c r="E16" s="24">
        <f>SUM(E6+E8+E10+E12+E14)</f>
        <v>137166601.43000001</v>
      </c>
      <c r="F16" s="24">
        <f t="shared" ref="F16:H16" si="0">SUM(F6+F8+F10+F12+F14)</f>
        <v>16632561.210000001</v>
      </c>
      <c r="G16" s="24">
        <f t="shared" si="0"/>
        <v>16278867.65</v>
      </c>
      <c r="H16" s="24">
        <f t="shared" si="0"/>
        <v>120534040.22000001</v>
      </c>
    </row>
    <row r="18" spans="1:1" s="25" customFormat="1" ht="12.75" x14ac:dyDescent="0.2">
      <c r="A18" s="25" t="s">
        <v>17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2019-07-29T19:08:41Z</dcterms:created>
  <dcterms:modified xsi:type="dcterms:W3CDTF">2019-07-29T19:09:59Z</dcterms:modified>
</cp:coreProperties>
</file>