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LDF\SIRET\"/>
    </mc:Choice>
  </mc:AlternateContent>
  <bookViews>
    <workbookView xWindow="0" yWindow="0" windowWidth="20490" windowHeight="6555" tabRatio="821" firstSheet="1" activeTab="1"/>
  </bookViews>
  <sheets>
    <sheet name="PT_ESF_ECSF" sheetId="3" state="hidden" r:id="rId1"/>
    <sheet name="PyPI" sheetId="34" r:id="rId2"/>
  </sheets>
  <definedNames>
    <definedName name="_xlnm.Print_Area" localSheetId="1">PyPI!$A$1:$Q$48</definedName>
  </definedNames>
  <calcPr calcId="152511"/>
</workbook>
</file>

<file path=xl/calcChain.xml><?xml version="1.0" encoding="utf-8"?>
<calcChain xmlns="http://schemas.openxmlformats.org/spreadsheetml/2006/main">
  <c r="P27" i="34" l="1"/>
  <c r="N36" i="34"/>
  <c r="L36" i="34"/>
  <c r="H36" i="34"/>
  <c r="J11" i="34"/>
  <c r="O14" i="34" l="1"/>
  <c r="O21" i="34"/>
  <c r="O26" i="34"/>
  <c r="O31" i="34"/>
  <c r="O34" i="34"/>
  <c r="P28" i="34" l="1"/>
  <c r="P11" i="34"/>
  <c r="N31" i="34" l="1"/>
  <c r="N26" i="34"/>
  <c r="N21" i="34"/>
  <c r="N14" i="34"/>
  <c r="P19" i="34" l="1"/>
  <c r="P36" i="34" l="1"/>
  <c r="Q36" i="34" l="1"/>
  <c r="E24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3" i="3"/>
  <c r="E157" i="3"/>
  <c r="E208" i="3"/>
  <c r="E149" i="3"/>
  <c r="E150" i="3"/>
  <c r="E151" i="3"/>
  <c r="E202" i="3"/>
  <c r="E203" i="3"/>
  <c r="E192" i="3"/>
  <c r="E193" i="3"/>
  <c r="E194" i="3"/>
  <c r="E145" i="3"/>
  <c r="E146" i="3"/>
  <c r="E214" i="3"/>
  <c r="E164" i="3"/>
  <c r="E201" i="3"/>
  <c r="E179" i="3"/>
  <c r="E130" i="3"/>
  <c r="E131" i="3"/>
  <c r="E133" i="3"/>
  <c r="E134" i="3"/>
  <c r="E135" i="3"/>
  <c r="E186" i="3"/>
  <c r="E178" i="3"/>
  <c r="E171" i="3"/>
  <c r="E123" i="3"/>
  <c r="E124" i="3"/>
  <c r="E125" i="3"/>
  <c r="E126" i="3"/>
  <c r="E175" i="3"/>
  <c r="E53" i="3"/>
  <c r="E95" i="3"/>
  <c r="E43" i="3"/>
  <c r="E86" i="3"/>
  <c r="E34" i="3"/>
  <c r="E66" i="3"/>
  <c r="E14" i="3"/>
  <c r="E167" i="3"/>
  <c r="E196" i="3"/>
  <c r="E144" i="3"/>
  <c r="E181" i="3"/>
  <c r="E189" i="3"/>
  <c r="E198" i="3"/>
  <c r="E129" i="3"/>
  <c r="E141" i="3"/>
  <c r="E170" i="3"/>
  <c r="E211" i="3"/>
  <c r="E200" i="3"/>
  <c r="E100" i="3"/>
  <c r="E99" i="3"/>
  <c r="E48" i="3"/>
  <c r="E159" i="3"/>
  <c r="E160" i="3"/>
  <c r="E41" i="3" l="1"/>
  <c r="E105" i="3"/>
  <c r="E108" i="3"/>
  <c r="E93" i="3"/>
  <c r="E162" i="3"/>
  <c r="E182" i="3"/>
  <c r="E122" i="3"/>
  <c r="E128" i="3"/>
  <c r="E185" i="3"/>
  <c r="E153" i="3"/>
  <c r="E195" i="3"/>
  <c r="E139" i="3"/>
  <c r="E143" i="3"/>
  <c r="E190" i="3"/>
  <c r="E210" i="3"/>
  <c r="E136" i="3"/>
  <c r="E158" i="3"/>
  <c r="E173" i="3"/>
  <c r="E47" i="3"/>
  <c r="E152" i="3"/>
  <c r="E140" i="3"/>
  <c r="E77" i="3"/>
  <c r="E191" i="3"/>
  <c r="E174" i="3"/>
  <c r="E155" i="3"/>
  <c r="E132" i="3"/>
  <c r="E176" i="3"/>
  <c r="E172" i="3"/>
  <c r="E184" i="3"/>
  <c r="E142" i="3"/>
  <c r="E213" i="3"/>
  <c r="E147" i="3"/>
  <c r="E180" i="3"/>
  <c r="E76" i="3"/>
  <c r="E183" i="3"/>
  <c r="E127" i="3"/>
  <c r="E121" i="3"/>
  <c r="E25" i="3"/>
  <c r="E56" i="3" l="1"/>
  <c r="E94" i="3"/>
  <c r="E109" i="3"/>
  <c r="E212" i="3"/>
  <c r="E154" i="3"/>
  <c r="E156" i="3"/>
  <c r="E118" i="3"/>
  <c r="E168" i="3"/>
  <c r="E165" i="3"/>
  <c r="E215" i="3"/>
  <c r="E216" i="3"/>
  <c r="E42" i="3"/>
  <c r="E57" i="3"/>
  <c r="E209" i="3"/>
  <c r="E138" i="3"/>
  <c r="E137" i="3"/>
  <c r="E207" i="3"/>
  <c r="E187" i="3"/>
  <c r="E188" i="3"/>
  <c r="E199" i="3"/>
  <c r="E197" i="3"/>
  <c r="E177" i="3"/>
  <c r="E119" i="3"/>
  <c r="E169" i="3"/>
  <c r="E206" i="3" l="1"/>
  <c r="E204" i="3"/>
  <c r="E205" i="3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<sst xmlns="http://schemas.openxmlformats.org/spreadsheetml/2006/main" count="320" uniqueCount="149">
  <si>
    <t>Ente Público: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</si>
  <si>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</si>
  <si>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</si>
  <si>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</si>
  <si>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</si>
  <si>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</si>
  <si>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</si>
  <si>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</si>
  <si>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</si>
  <si>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</si>
  <si>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</si>
  <si>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</si>
  <si>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</si>
  <si>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</si>
  <si>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</si>
  <si>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</si>
  <si>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</si>
  <si>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</si>
  <si>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</si>
  <si>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</si>
  <si>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</si>
  <si>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</si>
  <si>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</si>
  <si>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</si>
  <si>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</si>
  <si>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</si>
  <si>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</si>
  <si>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</si>
  <si>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</si>
  <si>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</si>
  <si>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</si>
  <si>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</si>
  <si>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</si>
  <si>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</si>
  <si>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</si>
  <si>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</si>
  <si>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</si>
  <si>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</si>
  <si>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</si>
  <si>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</si>
  <si>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</si>
  <si>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</si>
  <si>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</si>
  <si>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</si>
  <si>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</si>
  <si>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</si>
  <si>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</si>
  <si>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</si>
  <si>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</si>
  <si>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</si>
  <si>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</si>
  <si>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</si>
  <si>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</si>
  <si>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</si>
  <si>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</si>
  <si>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</si>
  <si>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</si>
  <si>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</si>
  <si>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</si>
  <si>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</si>
  <si>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</si>
  <si>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</si>
  <si>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</si>
  <si>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</si>
  <si>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</si>
  <si>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</si>
  <si>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</si>
  <si>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</si>
  <si>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</si>
  <si>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</si>
  <si>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</si>
  <si>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</si>
  <si>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</si>
  <si>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</si>
  <si>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</si>
  <si>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</si>
  <si>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</si>
  <si>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</si>
  <si>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</si>
  <si>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Modificado</t>
  </si>
  <si>
    <t>Devengado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</si>
  <si>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</si>
  <si>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</si>
  <si>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</si>
  <si>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</si>
  <si>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</si>
  <si>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</si>
  <si>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</si>
  <si>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</si>
  <si>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</si>
  <si>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>Total del Gasto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</si>
  <si>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</si>
  <si>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</si>
  <si>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</si>
  <si>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</si>
  <si>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</si>
  <si>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</si>
  <si>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</si>
  <si>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</si>
  <si>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5/1</t>
  </si>
  <si>
    <t>5/3</t>
  </si>
  <si>
    <t>UNIVERSIDAD TECNOLOGICA DE SAN MIGUEL DE ALLENDE</t>
  </si>
  <si>
    <t>G1105</t>
  </si>
  <si>
    <t>G1145</t>
  </si>
  <si>
    <t>G2093</t>
  </si>
  <si>
    <t>DIRECCION ESTRATEGICA</t>
  </si>
  <si>
    <t>P0782</t>
  </si>
  <si>
    <t>P0783</t>
  </si>
  <si>
    <t>P0784</t>
  </si>
  <si>
    <t>P0786</t>
  </si>
  <si>
    <t>P0787</t>
  </si>
  <si>
    <t>P0788</t>
  </si>
  <si>
    <t>P0789</t>
  </si>
  <si>
    <t>P0790</t>
  </si>
  <si>
    <t>P0791</t>
  </si>
  <si>
    <t>P0792</t>
  </si>
  <si>
    <t>P0794</t>
  </si>
  <si>
    <t>P2751</t>
  </si>
  <si>
    <t>RECTORÍA</t>
  </si>
  <si>
    <t>OPERACIÓN MODELO DE EVALUACION</t>
  </si>
  <si>
    <t>GESTIÓN DE CERTIFICACIÓN</t>
  </si>
  <si>
    <t>ACADEMIA</t>
  </si>
  <si>
    <t>ADMINISTRACIÓN EN IM</t>
  </si>
  <si>
    <t>APLICACIÓN DE PLANES</t>
  </si>
  <si>
    <t>APOYO PARA LA PROFESIONALIZACIÓN</t>
  </si>
  <si>
    <t>CURSOS Y EVENTOS DE</t>
  </si>
  <si>
    <t>GESTIÓN DEL PROCESO</t>
  </si>
  <si>
    <t>OPERACIÓN DE OTROGAMIENTO</t>
  </si>
  <si>
    <t>Q1594</t>
  </si>
  <si>
    <t>INFRAESTRUCTURA DE LA</t>
  </si>
  <si>
    <t>VINCULACIÓN</t>
  </si>
  <si>
    <t>ACTUALIZACIÓN DE PROYECTO</t>
  </si>
  <si>
    <t>CAPACITACIÓN Y CERTIFICACIÓN</t>
  </si>
  <si>
    <t>OPERACIÓN DE SERVICIOS</t>
  </si>
  <si>
    <t>REALIZACIÓN DE FOROS</t>
  </si>
  <si>
    <t>FINANZAS</t>
  </si>
  <si>
    <t>ADMINISTRACION DE RECURSOS HUMANOS</t>
  </si>
  <si>
    <t>MANTENIMIENTO DE LA</t>
  </si>
  <si>
    <t>P2896</t>
  </si>
  <si>
    <t>ADM. E IMP. SERV.ED</t>
  </si>
  <si>
    <t>P2897</t>
  </si>
  <si>
    <t>ADM.SER.ED. DR.M</t>
  </si>
  <si>
    <t>COMONFORT</t>
  </si>
  <si>
    <t>DOCTOR MORA</t>
  </si>
  <si>
    <t>Q2918</t>
  </si>
  <si>
    <t>INFRA UTSMA DR MORA</t>
  </si>
  <si>
    <t>INFR. UTSMA EXT. COM</t>
  </si>
  <si>
    <t>Q3003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</si>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</sst>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General_)"/>
    <numFmt numFmtId="166" formatCode="0_ ;\-0\ "/>
    <numFmt numFmtId="170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85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64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6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4" xfId="0" applyFont="1" applyBorder="1"/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49" fontId="12" fillId="7" borderId="16" xfId="0" applyNumberFormat="1" applyFont="1" applyFill="1" applyBorder="1" applyAlignment="1">
      <alignment horizontal="center" vertical="center" wrapText="1"/>
    </xf>
    <xf numFmtId="43" fontId="16" fillId="4" borderId="18" xfId="2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7" fillId="7" borderId="16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43" fontId="17" fillId="4" borderId="16" xfId="0" applyNumberFormat="1" applyFont="1" applyFill="1" applyBorder="1" applyAlignment="1">
      <alignment horizontal="right" vertical="center" wrapText="1"/>
    </xf>
    <xf numFmtId="43" fontId="16" fillId="4" borderId="18" xfId="2" applyFont="1" applyFill="1" applyBorder="1" applyAlignment="1">
      <alignment vertical="center"/>
    </xf>
    <xf numFmtId="43" fontId="16" fillId="0" borderId="18" xfId="2" applyFont="1" applyBorder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right" vertical="center" wrapText="1"/>
    </xf>
    <xf numFmtId="43" fontId="16" fillId="0" borderId="18" xfId="2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43" fontId="16" fillId="4" borderId="2" xfId="2" applyFont="1" applyFill="1" applyBorder="1" applyAlignment="1">
      <alignment horizontal="right" vertical="center" wrapText="1"/>
    </xf>
    <xf numFmtId="43" fontId="16" fillId="0" borderId="2" xfId="2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0" fillId="0" borderId="9" xfId="0" applyNumberFormat="1" applyBorder="1"/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0" fontId="17" fillId="7" borderId="9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</cellXfs>
  <cellStyles count="28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10" xfId="271"/>
    <cellStyle name="Millares 2 2 11" xfId="276"/>
    <cellStyle name="Millares 2 2 12" xfId="281"/>
    <cellStyle name="Millares 2 2 2" xfId="125"/>
    <cellStyle name="Millares 2 2 3" xfId="35"/>
    <cellStyle name="Millares 2 2 4" xfId="246"/>
    <cellStyle name="Millares 2 2 5" xfId="247"/>
    <cellStyle name="Millares 2 2 6" xfId="256"/>
    <cellStyle name="Millares 2 2 7" xfId="262"/>
    <cellStyle name="Millares 2 2 8" xfId="266"/>
    <cellStyle name="Millares 2 2 9" xfId="263"/>
    <cellStyle name="Millares 2 20" xfId="252"/>
    <cellStyle name="Millares 2 21" xfId="258"/>
    <cellStyle name="Millares 2 22" xfId="265"/>
    <cellStyle name="Millares 2 23" xfId="270"/>
    <cellStyle name="Millares 2 24" xfId="275"/>
    <cellStyle name="Millares 2 25" xfId="280"/>
    <cellStyle name="Millares 2 3" xfId="12"/>
    <cellStyle name="Millares 2 3 2" xfId="36"/>
    <cellStyle name="Millares 2 3 3" xfId="248"/>
    <cellStyle name="Millares 2 3 4" xfId="261"/>
    <cellStyle name="Millares 2 3 5" xfId="267"/>
    <cellStyle name="Millares 2 3 6" xfId="272"/>
    <cellStyle name="Millares 2 3 7" xfId="277"/>
    <cellStyle name="Millares 2 3 8" xfId="282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10" xfId="273"/>
    <cellStyle name="Millares 3 11" xfId="278"/>
    <cellStyle name="Millares 3 12" xfId="28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9"/>
    <cellStyle name="Millares 3 8" xfId="260"/>
    <cellStyle name="Millares 3 9" xfId="268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2 2" xfId="257"/>
    <cellStyle name="Moneda 2 2 3" xfId="264"/>
    <cellStyle name="Moneda 2 3" xfId="253"/>
    <cellStyle name="Moneda 2 4" xfId="259"/>
    <cellStyle name="Moneda 2 5" xfId="269"/>
    <cellStyle name="Moneda 2 6" xfId="274"/>
    <cellStyle name="Moneda 2 7" xfId="279"/>
    <cellStyle name="Moneda 2 8" xfId="28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51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5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55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41</xdr:row>
      <xdr:rowOff>31750</xdr:rowOff>
    </xdr:from>
    <xdr:to>
      <xdr:col>4</xdr:col>
      <xdr:colOff>460375</xdr:colOff>
      <xdr:row>46</xdr:row>
      <xdr:rowOff>111125</xdr:rowOff>
    </xdr:to>
    <xdr:sp macro="" textlink="">
      <xdr:nvSpPr>
        <xdr:cNvPr id="4" name="9 CuadroTexto"/>
        <xdr:cNvSpPr txBox="1"/>
      </xdr:nvSpPr>
      <xdr:spPr>
        <a:xfrm>
          <a:off x="269875" y="11303000"/>
          <a:ext cx="2809875" cy="873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537882</xdr:colOff>
      <xdr:row>41</xdr:row>
      <xdr:rowOff>44824</xdr:rowOff>
    </xdr:from>
    <xdr:to>
      <xdr:col>12</xdr:col>
      <xdr:colOff>385481</xdr:colOff>
      <xdr:row>44</xdr:row>
      <xdr:rowOff>112059</xdr:rowOff>
    </xdr:to>
    <xdr:sp macro="" textlink="">
      <xdr:nvSpPr>
        <xdr:cNvPr id="5" name="9 CuadroTexto"/>
        <xdr:cNvSpPr txBox="1"/>
      </xdr:nvSpPr>
      <xdr:spPr>
        <a:xfrm>
          <a:off x="8729382" y="12438530"/>
          <a:ext cx="2761128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71" t="s">
        <v>64</v>
      </c>
      <c r="B2" s="71"/>
      <c r="C2" s="71"/>
      <c r="D2" s="71"/>
      <c r="E2" s="13" t="e">
        <f>#REF!</f>
        <v>#REF!</v>
      </c>
    </row>
    <row r="3" spans="1:5" x14ac:dyDescent="0.25">
      <c r="A3" s="71" t="s">
        <v>0</v>
      </c>
      <c r="B3" s="71"/>
      <c r="C3" s="71"/>
      <c r="D3" s="71"/>
      <c r="E3" s="13" t="e">
        <f>#REF!</f>
        <v>#REF!</v>
      </c>
    </row>
    <row r="4" spans="1:5" x14ac:dyDescent="0.25">
      <c r="A4" s="71" t="s">
        <v>65</v>
      </c>
      <c r="B4" s="71"/>
      <c r="C4" s="71"/>
      <c r="D4" s="71"/>
      <c r="E4" s="14"/>
    </row>
    <row r="5" spans="1:5" x14ac:dyDescent="0.25">
      <c r="A5" s="71" t="s">
        <v>66</v>
      </c>
      <c r="B5" s="71"/>
      <c r="C5" s="71"/>
      <c r="D5" s="71"/>
      <c r="E5" t="s">
        <v>67</v>
      </c>
    </row>
    <row r="6" spans="1:5" x14ac:dyDescent="0.25">
      <c r="A6" s="6"/>
      <c r="B6" s="6"/>
      <c r="C6" s="76" t="s">
        <v>7</v>
      </c>
      <c r="D6" s="76"/>
      <c r="E6" s="1">
        <v>2013</v>
      </c>
    </row>
    <row r="7" spans="1:5" x14ac:dyDescent="0.25">
      <c r="A7" s="72" t="s">
        <v>68</v>
      </c>
      <c r="B7" s="70" t="s">
        <v>10</v>
      </c>
      <c r="C7" s="66" t="s">
        <v>12</v>
      </c>
      <c r="D7" s="66"/>
      <c r="E7" s="8" t="e">
        <f>#REF!</f>
        <v>#REF!</v>
      </c>
    </row>
    <row r="8" spans="1:5" x14ac:dyDescent="0.25">
      <c r="A8" s="72"/>
      <c r="B8" s="70"/>
      <c r="C8" s="66" t="s">
        <v>14</v>
      </c>
      <c r="D8" s="66"/>
      <c r="E8" s="8" t="e">
        <f>#REF!</f>
        <v>#REF!</v>
      </c>
    </row>
    <row r="9" spans="1:5" x14ac:dyDescent="0.25">
      <c r="A9" s="72"/>
      <c r="B9" s="70"/>
      <c r="C9" s="66" t="s">
        <v>16</v>
      </c>
      <c r="D9" s="66"/>
      <c r="E9" s="8" t="e">
        <f>#REF!</f>
        <v>#REF!</v>
      </c>
    </row>
    <row r="10" spans="1:5" x14ac:dyDescent="0.25">
      <c r="A10" s="72"/>
      <c r="B10" s="70"/>
      <c r="C10" s="66" t="s">
        <v>18</v>
      </c>
      <c r="D10" s="66"/>
      <c r="E10" s="8" t="e">
        <f>#REF!</f>
        <v>#REF!</v>
      </c>
    </row>
    <row r="11" spans="1:5" x14ac:dyDescent="0.25">
      <c r="A11" s="72"/>
      <c r="B11" s="70"/>
      <c r="C11" s="66" t="s">
        <v>20</v>
      </c>
      <c r="D11" s="66"/>
      <c r="E11" s="8" t="e">
        <f>#REF!</f>
        <v>#REF!</v>
      </c>
    </row>
    <row r="12" spans="1:5" x14ac:dyDescent="0.25">
      <c r="A12" s="72"/>
      <c r="B12" s="70"/>
      <c r="C12" s="66" t="s">
        <v>22</v>
      </c>
      <c r="D12" s="66"/>
      <c r="E12" s="8" t="e">
        <f>#REF!</f>
        <v>#REF!</v>
      </c>
    </row>
    <row r="13" spans="1:5" x14ac:dyDescent="0.25">
      <c r="A13" s="72"/>
      <c r="B13" s="70"/>
      <c r="C13" s="66" t="s">
        <v>24</v>
      </c>
      <c r="D13" s="66"/>
      <c r="E13" s="8" t="e">
        <f>#REF!</f>
        <v>#REF!</v>
      </c>
    </row>
    <row r="14" spans="1:5" ht="15.75" thickBot="1" x14ac:dyDescent="0.3">
      <c r="A14" s="72"/>
      <c r="B14" s="4"/>
      <c r="C14" s="67" t="s">
        <v>27</v>
      </c>
      <c r="D14" s="67"/>
      <c r="E14" s="9" t="e">
        <f>#REF!</f>
        <v>#REF!</v>
      </c>
    </row>
    <row r="15" spans="1:5" x14ac:dyDescent="0.25">
      <c r="A15" s="72"/>
      <c r="B15" s="70" t="s">
        <v>29</v>
      </c>
      <c r="C15" s="66" t="s">
        <v>31</v>
      </c>
      <c r="D15" s="66"/>
      <c r="E15" s="8" t="e">
        <f>#REF!</f>
        <v>#REF!</v>
      </c>
    </row>
    <row r="16" spans="1:5" x14ac:dyDescent="0.25">
      <c r="A16" s="72"/>
      <c r="B16" s="70"/>
      <c r="C16" s="66" t="s">
        <v>33</v>
      </c>
      <c r="D16" s="66"/>
      <c r="E16" s="8" t="e">
        <f>#REF!</f>
        <v>#REF!</v>
      </c>
    </row>
    <row r="17" spans="1:5" x14ac:dyDescent="0.25">
      <c r="A17" s="72"/>
      <c r="B17" s="70"/>
      <c r="C17" s="66" t="s">
        <v>35</v>
      </c>
      <c r="D17" s="66"/>
      <c r="E17" s="8" t="e">
        <f>#REF!</f>
        <v>#REF!</v>
      </c>
    </row>
    <row r="18" spans="1:5" x14ac:dyDescent="0.25">
      <c r="A18" s="72"/>
      <c r="B18" s="70"/>
      <c r="C18" s="66" t="s">
        <v>37</v>
      </c>
      <c r="D18" s="66"/>
      <c r="E18" s="8" t="e">
        <f>#REF!</f>
        <v>#REF!</v>
      </c>
    </row>
    <row r="19" spans="1:5" x14ac:dyDescent="0.25">
      <c r="A19" s="72"/>
      <c r="B19" s="70"/>
      <c r="C19" s="66" t="s">
        <v>39</v>
      </c>
      <c r="D19" s="66"/>
      <c r="E19" s="8" t="e">
        <f>#REF!</f>
        <v>#REF!</v>
      </c>
    </row>
    <row r="20" spans="1:5" x14ac:dyDescent="0.25">
      <c r="A20" s="72"/>
      <c r="B20" s="70"/>
      <c r="C20" s="66" t="s">
        <v>41</v>
      </c>
      <c r="D20" s="66"/>
      <c r="E20" s="8" t="e">
        <f>#REF!</f>
        <v>#REF!</v>
      </c>
    </row>
    <row r="21" spans="1:5" x14ac:dyDescent="0.25">
      <c r="A21" s="72"/>
      <c r="B21" s="70"/>
      <c r="C21" s="66" t="s">
        <v>43</v>
      </c>
      <c r="D21" s="66"/>
      <c r="E21" s="8" t="e">
        <f>#REF!</f>
        <v>#REF!</v>
      </c>
    </row>
    <row r="22" spans="1:5" x14ac:dyDescent="0.25">
      <c r="A22" s="72"/>
      <c r="B22" s="70"/>
      <c r="C22" s="66" t="s">
        <v>44</v>
      </c>
      <c r="D22" s="66"/>
      <c r="E22" s="8" t="e">
        <f>#REF!</f>
        <v>#REF!</v>
      </c>
    </row>
    <row r="23" spans="1:5" x14ac:dyDescent="0.25">
      <c r="A23" s="72"/>
      <c r="B23" s="70"/>
      <c r="C23" s="66" t="s">
        <v>46</v>
      </c>
      <c r="D23" s="66"/>
      <c r="E23" s="8" t="e">
        <f>#REF!</f>
        <v>#REF!</v>
      </c>
    </row>
    <row r="24" spans="1:5" ht="15.75" thickBot="1" x14ac:dyDescent="0.3">
      <c r="A24" s="72"/>
      <c r="B24" s="4"/>
      <c r="C24" s="67" t="s">
        <v>47</v>
      </c>
      <c r="D24" s="67"/>
      <c r="E24" s="9" t="e">
        <f>#REF!</f>
        <v>#REF!</v>
      </c>
    </row>
    <row r="25" spans="1:5" ht="15.75" thickBot="1" x14ac:dyDescent="0.3">
      <c r="A25" s="72"/>
      <c r="B25" s="2"/>
      <c r="C25" s="67" t="s">
        <v>69</v>
      </c>
      <c r="D25" s="67"/>
      <c r="E25" s="9" t="e">
        <f>#REF!</f>
        <v>#REF!</v>
      </c>
    </row>
    <row r="26" spans="1:5" x14ac:dyDescent="0.25">
      <c r="A26" s="72" t="s">
        <v>70</v>
      </c>
      <c r="B26" s="70" t="s">
        <v>11</v>
      </c>
      <c r="C26" s="66" t="s">
        <v>13</v>
      </c>
      <c r="D26" s="66"/>
      <c r="E26" s="8" t="e">
        <f>#REF!</f>
        <v>#REF!</v>
      </c>
    </row>
    <row r="27" spans="1:5" x14ac:dyDescent="0.25">
      <c r="A27" s="72"/>
      <c r="B27" s="70"/>
      <c r="C27" s="66" t="s">
        <v>15</v>
      </c>
      <c r="D27" s="66"/>
      <c r="E27" s="8" t="e">
        <f>#REF!</f>
        <v>#REF!</v>
      </c>
    </row>
    <row r="28" spans="1:5" x14ac:dyDescent="0.25">
      <c r="A28" s="72"/>
      <c r="B28" s="70"/>
      <c r="C28" s="66" t="s">
        <v>17</v>
      </c>
      <c r="D28" s="66"/>
      <c r="E28" s="8" t="e">
        <f>#REF!</f>
        <v>#REF!</v>
      </c>
    </row>
    <row r="29" spans="1:5" x14ac:dyDescent="0.25">
      <c r="A29" s="72"/>
      <c r="B29" s="70"/>
      <c r="C29" s="66" t="s">
        <v>19</v>
      </c>
      <c r="D29" s="66"/>
      <c r="E29" s="8" t="e">
        <f>#REF!</f>
        <v>#REF!</v>
      </c>
    </row>
    <row r="30" spans="1:5" x14ac:dyDescent="0.25">
      <c r="A30" s="72"/>
      <c r="B30" s="70"/>
      <c r="C30" s="66" t="s">
        <v>21</v>
      </c>
      <c r="D30" s="66"/>
      <c r="E30" s="8" t="e">
        <f>#REF!</f>
        <v>#REF!</v>
      </c>
    </row>
    <row r="31" spans="1:5" x14ac:dyDescent="0.25">
      <c r="A31" s="72"/>
      <c r="B31" s="70"/>
      <c r="C31" s="66" t="s">
        <v>23</v>
      </c>
      <c r="D31" s="66"/>
      <c r="E31" s="8" t="e">
        <f>#REF!</f>
        <v>#REF!</v>
      </c>
    </row>
    <row r="32" spans="1:5" x14ac:dyDescent="0.25">
      <c r="A32" s="72"/>
      <c r="B32" s="70"/>
      <c r="C32" s="66" t="s">
        <v>25</v>
      </c>
      <c r="D32" s="66"/>
      <c r="E32" s="8" t="e">
        <f>#REF!</f>
        <v>#REF!</v>
      </c>
    </row>
    <row r="33" spans="1:5" x14ac:dyDescent="0.25">
      <c r="A33" s="72"/>
      <c r="B33" s="70"/>
      <c r="C33" s="66" t="s">
        <v>26</v>
      </c>
      <c r="D33" s="66"/>
      <c r="E33" s="8" t="e">
        <f>#REF!</f>
        <v>#REF!</v>
      </c>
    </row>
    <row r="34" spans="1:5" ht="15.75" thickBot="1" x14ac:dyDescent="0.3">
      <c r="A34" s="72"/>
      <c r="B34" s="4"/>
      <c r="C34" s="67" t="s">
        <v>28</v>
      </c>
      <c r="D34" s="67"/>
      <c r="E34" s="9" t="e">
        <f>#REF!</f>
        <v>#REF!</v>
      </c>
    </row>
    <row r="35" spans="1:5" x14ac:dyDescent="0.25">
      <c r="A35" s="72"/>
      <c r="B35" s="70" t="s">
        <v>30</v>
      </c>
      <c r="C35" s="66" t="s">
        <v>32</v>
      </c>
      <c r="D35" s="66"/>
      <c r="E35" s="8" t="e">
        <f>#REF!</f>
        <v>#REF!</v>
      </c>
    </row>
    <row r="36" spans="1:5" x14ac:dyDescent="0.25">
      <c r="A36" s="72"/>
      <c r="B36" s="70"/>
      <c r="C36" s="66" t="s">
        <v>34</v>
      </c>
      <c r="D36" s="66"/>
      <c r="E36" s="8" t="e">
        <f>#REF!</f>
        <v>#REF!</v>
      </c>
    </row>
    <row r="37" spans="1:5" x14ac:dyDescent="0.25">
      <c r="A37" s="72"/>
      <c r="B37" s="70"/>
      <c r="C37" s="66" t="s">
        <v>36</v>
      </c>
      <c r="D37" s="66"/>
      <c r="E37" s="8" t="e">
        <f>#REF!</f>
        <v>#REF!</v>
      </c>
    </row>
    <row r="38" spans="1:5" x14ac:dyDescent="0.25">
      <c r="A38" s="72"/>
      <c r="B38" s="70"/>
      <c r="C38" s="66" t="s">
        <v>38</v>
      </c>
      <c r="D38" s="66"/>
      <c r="E38" s="8" t="e">
        <f>#REF!</f>
        <v>#REF!</v>
      </c>
    </row>
    <row r="39" spans="1:5" x14ac:dyDescent="0.25">
      <c r="A39" s="72"/>
      <c r="B39" s="70"/>
      <c r="C39" s="66" t="s">
        <v>40</v>
      </c>
      <c r="D39" s="66"/>
      <c r="E39" s="8" t="e">
        <f>#REF!</f>
        <v>#REF!</v>
      </c>
    </row>
    <row r="40" spans="1:5" x14ac:dyDescent="0.25">
      <c r="A40" s="72"/>
      <c r="B40" s="70"/>
      <c r="C40" s="66" t="s">
        <v>42</v>
      </c>
      <c r="D40" s="66"/>
      <c r="E40" s="8" t="e">
        <f>#REF!</f>
        <v>#REF!</v>
      </c>
    </row>
    <row r="41" spans="1:5" ht="15.75" thickBot="1" x14ac:dyDescent="0.3">
      <c r="A41" s="72"/>
      <c r="B41" s="2"/>
      <c r="C41" s="67" t="s">
        <v>45</v>
      </c>
      <c r="D41" s="67"/>
      <c r="E41" s="9" t="e">
        <f>#REF!</f>
        <v>#REF!</v>
      </c>
    </row>
    <row r="42" spans="1:5" ht="15.75" thickBot="1" x14ac:dyDescent="0.3">
      <c r="A42" s="72"/>
      <c r="B42" s="2"/>
      <c r="C42" s="67" t="s">
        <v>71</v>
      </c>
      <c r="D42" s="67"/>
      <c r="E42" s="9" t="e">
        <f>#REF!</f>
        <v>#REF!</v>
      </c>
    </row>
    <row r="43" spans="1:5" x14ac:dyDescent="0.25">
      <c r="A43" s="3"/>
      <c r="B43" s="70" t="s">
        <v>48</v>
      </c>
      <c r="C43" s="68" t="s">
        <v>49</v>
      </c>
      <c r="D43" s="68"/>
      <c r="E43" s="10" t="e">
        <f>#REF!</f>
        <v>#REF!</v>
      </c>
    </row>
    <row r="44" spans="1:5" x14ac:dyDescent="0.25">
      <c r="A44" s="3"/>
      <c r="B44" s="70"/>
      <c r="C44" s="66" t="s">
        <v>1</v>
      </c>
      <c r="D44" s="66"/>
      <c r="E44" s="8" t="e">
        <f>#REF!</f>
        <v>#REF!</v>
      </c>
    </row>
    <row r="45" spans="1:5" x14ac:dyDescent="0.25">
      <c r="A45" s="3"/>
      <c r="B45" s="70"/>
      <c r="C45" s="66" t="s">
        <v>50</v>
      </c>
      <c r="D45" s="66"/>
      <c r="E45" s="8" t="e">
        <f>#REF!</f>
        <v>#REF!</v>
      </c>
    </row>
    <row r="46" spans="1:5" x14ac:dyDescent="0.25">
      <c r="A46" s="3"/>
      <c r="B46" s="70"/>
      <c r="C46" s="66" t="s">
        <v>51</v>
      </c>
      <c r="D46" s="66"/>
      <c r="E46" s="8" t="e">
        <f>#REF!</f>
        <v>#REF!</v>
      </c>
    </row>
    <row r="47" spans="1:5" x14ac:dyDescent="0.25">
      <c r="A47" s="3"/>
      <c r="B47" s="70"/>
      <c r="C47" s="68" t="s">
        <v>52</v>
      </c>
      <c r="D47" s="68"/>
      <c r="E47" s="10" t="e">
        <f>#REF!</f>
        <v>#REF!</v>
      </c>
    </row>
    <row r="48" spans="1:5" x14ac:dyDescent="0.25">
      <c r="A48" s="3"/>
      <c r="B48" s="70"/>
      <c r="C48" s="66" t="s">
        <v>53</v>
      </c>
      <c r="D48" s="66"/>
      <c r="E48" s="8" t="e">
        <f>#REF!</f>
        <v>#REF!</v>
      </c>
    </row>
    <row r="49" spans="1:5" x14ac:dyDescent="0.25">
      <c r="A49" s="3"/>
      <c r="B49" s="70"/>
      <c r="C49" s="66" t="s">
        <v>54</v>
      </c>
      <c r="D49" s="66"/>
      <c r="E49" s="8" t="e">
        <f>#REF!</f>
        <v>#REF!</v>
      </c>
    </row>
    <row r="50" spans="1:5" x14ac:dyDescent="0.25">
      <c r="A50" s="3"/>
      <c r="B50" s="70"/>
      <c r="C50" s="66" t="s">
        <v>55</v>
      </c>
      <c r="D50" s="66"/>
      <c r="E50" s="8" t="e">
        <f>#REF!</f>
        <v>#REF!</v>
      </c>
    </row>
    <row r="51" spans="1:5" x14ac:dyDescent="0.25">
      <c r="A51" s="3"/>
      <c r="B51" s="70"/>
      <c r="C51" s="66" t="s">
        <v>56</v>
      </c>
      <c r="D51" s="66"/>
      <c r="E51" s="8" t="e">
        <f>#REF!</f>
        <v>#REF!</v>
      </c>
    </row>
    <row r="52" spans="1:5" x14ac:dyDescent="0.25">
      <c r="A52" s="3"/>
      <c r="B52" s="70"/>
      <c r="C52" s="66" t="s">
        <v>57</v>
      </c>
      <c r="D52" s="66"/>
      <c r="E52" s="8" t="e">
        <f>#REF!</f>
        <v>#REF!</v>
      </c>
    </row>
    <row r="53" spans="1:5" x14ac:dyDescent="0.25">
      <c r="A53" s="3"/>
      <c r="B53" s="70"/>
      <c r="C53" s="68" t="s">
        <v>58</v>
      </c>
      <c r="D53" s="68"/>
      <c r="E53" s="10" t="e">
        <f>#REF!</f>
        <v>#REF!</v>
      </c>
    </row>
    <row r="54" spans="1:5" x14ac:dyDescent="0.25">
      <c r="A54" s="3"/>
      <c r="B54" s="70"/>
      <c r="C54" s="66" t="s">
        <v>59</v>
      </c>
      <c r="D54" s="66"/>
      <c r="E54" s="8" t="e">
        <f>#REF!</f>
        <v>#REF!</v>
      </c>
    </row>
    <row r="55" spans="1:5" x14ac:dyDescent="0.25">
      <c r="A55" s="3"/>
      <c r="B55" s="70"/>
      <c r="C55" s="66" t="s">
        <v>60</v>
      </c>
      <c r="D55" s="66"/>
      <c r="E55" s="8" t="e">
        <f>#REF!</f>
        <v>#REF!</v>
      </c>
    </row>
    <row r="56" spans="1:5" ht="15.75" thickBot="1" x14ac:dyDescent="0.3">
      <c r="A56" s="3"/>
      <c r="B56" s="70"/>
      <c r="C56" s="67" t="s">
        <v>61</v>
      </c>
      <c r="D56" s="67"/>
      <c r="E56" s="9" t="e">
        <f>#REF!</f>
        <v>#REF!</v>
      </c>
    </row>
    <row r="57" spans="1:5" ht="15.75" thickBot="1" x14ac:dyDescent="0.3">
      <c r="A57" s="3"/>
      <c r="B57" s="2"/>
      <c r="C57" s="67" t="s">
        <v>72</v>
      </c>
      <c r="D57" s="67"/>
      <c r="E57" s="9" t="e">
        <f>#REF!</f>
        <v>#REF!</v>
      </c>
    </row>
    <row r="58" spans="1:5" x14ac:dyDescent="0.25">
      <c r="A58" s="3"/>
      <c r="B58" s="2"/>
      <c r="C58" s="76" t="s">
        <v>7</v>
      </c>
      <c r="D58" s="76"/>
      <c r="E58" s="1">
        <v>2012</v>
      </c>
    </row>
    <row r="59" spans="1:5" x14ac:dyDescent="0.25">
      <c r="A59" s="72" t="s">
        <v>68</v>
      </c>
      <c r="B59" s="70" t="s">
        <v>10</v>
      </c>
      <c r="C59" s="66" t="s">
        <v>12</v>
      </c>
      <c r="D59" s="66"/>
      <c r="E59" s="8" t="e">
        <f>#REF!</f>
        <v>#REF!</v>
      </c>
    </row>
    <row r="60" spans="1:5" x14ac:dyDescent="0.25">
      <c r="A60" s="72"/>
      <c r="B60" s="70"/>
      <c r="C60" s="66" t="s">
        <v>14</v>
      </c>
      <c r="D60" s="66"/>
      <c r="E60" s="8" t="e">
        <f>#REF!</f>
        <v>#REF!</v>
      </c>
    </row>
    <row r="61" spans="1:5" x14ac:dyDescent="0.25">
      <c r="A61" s="72"/>
      <c r="B61" s="70"/>
      <c r="C61" s="66" t="s">
        <v>16</v>
      </c>
      <c r="D61" s="66"/>
      <c r="E61" s="8" t="e">
        <f>#REF!</f>
        <v>#REF!</v>
      </c>
    </row>
    <row r="62" spans="1:5" x14ac:dyDescent="0.25">
      <c r="A62" s="72"/>
      <c r="B62" s="70"/>
      <c r="C62" s="66" t="s">
        <v>18</v>
      </c>
      <c r="D62" s="66"/>
      <c r="E62" s="8" t="e">
        <f>#REF!</f>
        <v>#REF!</v>
      </c>
    </row>
    <row r="63" spans="1:5" x14ac:dyDescent="0.25">
      <c r="A63" s="72"/>
      <c r="B63" s="70"/>
      <c r="C63" s="66" t="s">
        <v>20</v>
      </c>
      <c r="D63" s="66"/>
      <c r="E63" s="8" t="e">
        <f>#REF!</f>
        <v>#REF!</v>
      </c>
    </row>
    <row r="64" spans="1:5" x14ac:dyDescent="0.25">
      <c r="A64" s="72"/>
      <c r="B64" s="70"/>
      <c r="C64" s="66" t="s">
        <v>22</v>
      </c>
      <c r="D64" s="66"/>
      <c r="E64" s="8" t="e">
        <f>#REF!</f>
        <v>#REF!</v>
      </c>
    </row>
    <row r="65" spans="1:5" x14ac:dyDescent="0.25">
      <c r="A65" s="72"/>
      <c r="B65" s="70"/>
      <c r="C65" s="66" t="s">
        <v>24</v>
      </c>
      <c r="D65" s="66"/>
      <c r="E65" s="8" t="e">
        <f>#REF!</f>
        <v>#REF!</v>
      </c>
    </row>
    <row r="66" spans="1:5" ht="15.75" thickBot="1" x14ac:dyDescent="0.3">
      <c r="A66" s="72"/>
      <c r="B66" s="4"/>
      <c r="C66" s="67" t="s">
        <v>27</v>
      </c>
      <c r="D66" s="67"/>
      <c r="E66" s="9" t="e">
        <f>#REF!</f>
        <v>#REF!</v>
      </c>
    </row>
    <row r="67" spans="1:5" x14ac:dyDescent="0.25">
      <c r="A67" s="72"/>
      <c r="B67" s="70" t="s">
        <v>29</v>
      </c>
      <c r="C67" s="66" t="s">
        <v>31</v>
      </c>
      <c r="D67" s="66"/>
      <c r="E67" s="8" t="e">
        <f>#REF!</f>
        <v>#REF!</v>
      </c>
    </row>
    <row r="68" spans="1:5" x14ac:dyDescent="0.25">
      <c r="A68" s="72"/>
      <c r="B68" s="70"/>
      <c r="C68" s="66" t="s">
        <v>33</v>
      </c>
      <c r="D68" s="66"/>
      <c r="E68" s="8" t="e">
        <f>#REF!</f>
        <v>#REF!</v>
      </c>
    </row>
    <row r="69" spans="1:5" x14ac:dyDescent="0.25">
      <c r="A69" s="72"/>
      <c r="B69" s="70"/>
      <c r="C69" s="66" t="s">
        <v>35</v>
      </c>
      <c r="D69" s="66"/>
      <c r="E69" s="8" t="e">
        <f>#REF!</f>
        <v>#REF!</v>
      </c>
    </row>
    <row r="70" spans="1:5" x14ac:dyDescent="0.25">
      <c r="A70" s="72"/>
      <c r="B70" s="70"/>
      <c r="C70" s="66" t="s">
        <v>37</v>
      </c>
      <c r="D70" s="66"/>
      <c r="E70" s="8" t="e">
        <f>#REF!</f>
        <v>#REF!</v>
      </c>
    </row>
    <row r="71" spans="1:5" x14ac:dyDescent="0.25">
      <c r="A71" s="72"/>
      <c r="B71" s="70"/>
      <c r="C71" s="66" t="s">
        <v>39</v>
      </c>
      <c r="D71" s="66"/>
      <c r="E71" s="8" t="e">
        <f>#REF!</f>
        <v>#REF!</v>
      </c>
    </row>
    <row r="72" spans="1:5" x14ac:dyDescent="0.25">
      <c r="A72" s="72"/>
      <c r="B72" s="70"/>
      <c r="C72" s="66" t="s">
        <v>41</v>
      </c>
      <c r="D72" s="66"/>
      <c r="E72" s="8" t="e">
        <f>#REF!</f>
        <v>#REF!</v>
      </c>
    </row>
    <row r="73" spans="1:5" x14ac:dyDescent="0.25">
      <c r="A73" s="72"/>
      <c r="B73" s="70"/>
      <c r="C73" s="66" t="s">
        <v>43</v>
      </c>
      <c r="D73" s="66"/>
      <c r="E73" s="8" t="e">
        <f>#REF!</f>
        <v>#REF!</v>
      </c>
    </row>
    <row r="74" spans="1:5" x14ac:dyDescent="0.25">
      <c r="A74" s="72"/>
      <c r="B74" s="70"/>
      <c r="C74" s="66" t="s">
        <v>44</v>
      </c>
      <c r="D74" s="66"/>
      <c r="E74" s="8" t="e">
        <f>#REF!</f>
        <v>#REF!</v>
      </c>
    </row>
    <row r="75" spans="1:5" x14ac:dyDescent="0.25">
      <c r="A75" s="72"/>
      <c r="B75" s="70"/>
      <c r="C75" s="66" t="s">
        <v>46</v>
      </c>
      <c r="D75" s="66"/>
      <c r="E75" s="8" t="e">
        <f>#REF!</f>
        <v>#REF!</v>
      </c>
    </row>
    <row r="76" spans="1:5" ht="15.75" thickBot="1" x14ac:dyDescent="0.3">
      <c r="A76" s="72"/>
      <c r="B76" s="4"/>
      <c r="C76" s="67" t="s">
        <v>47</v>
      </c>
      <c r="D76" s="67"/>
      <c r="E76" s="9" t="e">
        <f>#REF!</f>
        <v>#REF!</v>
      </c>
    </row>
    <row r="77" spans="1:5" ht="15.75" thickBot="1" x14ac:dyDescent="0.3">
      <c r="A77" s="72"/>
      <c r="B77" s="2"/>
      <c r="C77" s="67" t="s">
        <v>69</v>
      </c>
      <c r="D77" s="67"/>
      <c r="E77" s="9" t="e">
        <f>#REF!</f>
        <v>#REF!</v>
      </c>
    </row>
    <row r="78" spans="1:5" x14ac:dyDescent="0.25">
      <c r="A78" s="72" t="s">
        <v>70</v>
      </c>
      <c r="B78" s="70" t="s">
        <v>11</v>
      </c>
      <c r="C78" s="66" t="s">
        <v>13</v>
      </c>
      <c r="D78" s="66"/>
      <c r="E78" s="8" t="e">
        <f>#REF!</f>
        <v>#REF!</v>
      </c>
    </row>
    <row r="79" spans="1:5" x14ac:dyDescent="0.25">
      <c r="A79" s="72"/>
      <c r="B79" s="70"/>
      <c r="C79" s="66" t="s">
        <v>15</v>
      </c>
      <c r="D79" s="66"/>
      <c r="E79" s="8" t="e">
        <f>#REF!</f>
        <v>#REF!</v>
      </c>
    </row>
    <row r="80" spans="1:5" x14ac:dyDescent="0.25">
      <c r="A80" s="72"/>
      <c r="B80" s="70"/>
      <c r="C80" s="66" t="s">
        <v>17</v>
      </c>
      <c r="D80" s="66"/>
      <c r="E80" s="8" t="e">
        <f>#REF!</f>
        <v>#REF!</v>
      </c>
    </row>
    <row r="81" spans="1:5" x14ac:dyDescent="0.25">
      <c r="A81" s="72"/>
      <c r="B81" s="70"/>
      <c r="C81" s="66" t="s">
        <v>19</v>
      </c>
      <c r="D81" s="66"/>
      <c r="E81" s="8" t="e">
        <f>#REF!</f>
        <v>#REF!</v>
      </c>
    </row>
    <row r="82" spans="1:5" x14ac:dyDescent="0.25">
      <c r="A82" s="72"/>
      <c r="B82" s="70"/>
      <c r="C82" s="66" t="s">
        <v>21</v>
      </c>
      <c r="D82" s="66"/>
      <c r="E82" s="8" t="e">
        <f>#REF!</f>
        <v>#REF!</v>
      </c>
    </row>
    <row r="83" spans="1:5" x14ac:dyDescent="0.25">
      <c r="A83" s="72"/>
      <c r="B83" s="70"/>
      <c r="C83" s="66" t="s">
        <v>23</v>
      </c>
      <c r="D83" s="66"/>
      <c r="E83" s="8" t="e">
        <f>#REF!</f>
        <v>#REF!</v>
      </c>
    </row>
    <row r="84" spans="1:5" x14ac:dyDescent="0.25">
      <c r="A84" s="72"/>
      <c r="B84" s="70"/>
      <c r="C84" s="66" t="s">
        <v>25</v>
      </c>
      <c r="D84" s="66"/>
      <c r="E84" s="8" t="e">
        <f>#REF!</f>
        <v>#REF!</v>
      </c>
    </row>
    <row r="85" spans="1:5" x14ac:dyDescent="0.25">
      <c r="A85" s="72"/>
      <c r="B85" s="70"/>
      <c r="C85" s="66" t="s">
        <v>26</v>
      </c>
      <c r="D85" s="66"/>
      <c r="E85" s="8" t="e">
        <f>#REF!</f>
        <v>#REF!</v>
      </c>
    </row>
    <row r="86" spans="1:5" ht="15.75" thickBot="1" x14ac:dyDescent="0.3">
      <c r="A86" s="72"/>
      <c r="B86" s="4"/>
      <c r="C86" s="67" t="s">
        <v>28</v>
      </c>
      <c r="D86" s="67"/>
      <c r="E86" s="9" t="e">
        <f>#REF!</f>
        <v>#REF!</v>
      </c>
    </row>
    <row r="87" spans="1:5" x14ac:dyDescent="0.25">
      <c r="A87" s="72"/>
      <c r="B87" s="70" t="s">
        <v>30</v>
      </c>
      <c r="C87" s="66" t="s">
        <v>32</v>
      </c>
      <c r="D87" s="66"/>
      <c r="E87" s="8" t="e">
        <f>#REF!</f>
        <v>#REF!</v>
      </c>
    </row>
    <row r="88" spans="1:5" x14ac:dyDescent="0.25">
      <c r="A88" s="72"/>
      <c r="B88" s="70"/>
      <c r="C88" s="66" t="s">
        <v>34</v>
      </c>
      <c r="D88" s="66"/>
      <c r="E88" s="8" t="e">
        <f>#REF!</f>
        <v>#REF!</v>
      </c>
    </row>
    <row r="89" spans="1:5" x14ac:dyDescent="0.25">
      <c r="A89" s="72"/>
      <c r="B89" s="70"/>
      <c r="C89" s="66" t="s">
        <v>36</v>
      </c>
      <c r="D89" s="66"/>
      <c r="E89" s="8" t="e">
        <f>#REF!</f>
        <v>#REF!</v>
      </c>
    </row>
    <row r="90" spans="1:5" x14ac:dyDescent="0.25">
      <c r="A90" s="72"/>
      <c r="B90" s="70"/>
      <c r="C90" s="66" t="s">
        <v>38</v>
      </c>
      <c r="D90" s="66"/>
      <c r="E90" s="8" t="e">
        <f>#REF!</f>
        <v>#REF!</v>
      </c>
    </row>
    <row r="91" spans="1:5" x14ac:dyDescent="0.25">
      <c r="A91" s="72"/>
      <c r="B91" s="70"/>
      <c r="C91" s="66" t="s">
        <v>40</v>
      </c>
      <c r="D91" s="66"/>
      <c r="E91" s="8" t="e">
        <f>#REF!</f>
        <v>#REF!</v>
      </c>
    </row>
    <row r="92" spans="1:5" x14ac:dyDescent="0.25">
      <c r="A92" s="72"/>
      <c r="B92" s="70"/>
      <c r="C92" s="66" t="s">
        <v>42</v>
      </c>
      <c r="D92" s="66"/>
      <c r="E92" s="8" t="e">
        <f>#REF!</f>
        <v>#REF!</v>
      </c>
    </row>
    <row r="93" spans="1:5" ht="15.75" thickBot="1" x14ac:dyDescent="0.3">
      <c r="A93" s="72"/>
      <c r="B93" s="2"/>
      <c r="C93" s="67" t="s">
        <v>45</v>
      </c>
      <c r="D93" s="67"/>
      <c r="E93" s="9" t="e">
        <f>#REF!</f>
        <v>#REF!</v>
      </c>
    </row>
    <row r="94" spans="1:5" ht="15.75" thickBot="1" x14ac:dyDescent="0.3">
      <c r="A94" s="72"/>
      <c r="B94" s="2"/>
      <c r="C94" s="67" t="s">
        <v>71</v>
      </c>
      <c r="D94" s="67"/>
      <c r="E94" s="9" t="e">
        <f>#REF!</f>
        <v>#REF!</v>
      </c>
    </row>
    <row r="95" spans="1:5" x14ac:dyDescent="0.25">
      <c r="A95" s="3"/>
      <c r="B95" s="70" t="s">
        <v>48</v>
      </c>
      <c r="C95" s="68" t="s">
        <v>49</v>
      </c>
      <c r="D95" s="68"/>
      <c r="E95" s="10" t="e">
        <f>#REF!</f>
        <v>#REF!</v>
      </c>
    </row>
    <row r="96" spans="1:5" x14ac:dyDescent="0.25">
      <c r="A96" s="3"/>
      <c r="B96" s="70"/>
      <c r="C96" s="66" t="s">
        <v>1</v>
      </c>
      <c r="D96" s="66"/>
      <c r="E96" s="8" t="e">
        <f>#REF!</f>
        <v>#REF!</v>
      </c>
    </row>
    <row r="97" spans="1:5" x14ac:dyDescent="0.25">
      <c r="A97" s="3"/>
      <c r="B97" s="70"/>
      <c r="C97" s="66" t="s">
        <v>50</v>
      </c>
      <c r="D97" s="66"/>
      <c r="E97" s="8" t="e">
        <f>#REF!</f>
        <v>#REF!</v>
      </c>
    </row>
    <row r="98" spans="1:5" x14ac:dyDescent="0.25">
      <c r="A98" s="3"/>
      <c r="B98" s="70"/>
      <c r="C98" s="66" t="s">
        <v>51</v>
      </c>
      <c r="D98" s="66"/>
      <c r="E98" s="8" t="e">
        <f>#REF!</f>
        <v>#REF!</v>
      </c>
    </row>
    <row r="99" spans="1:5" x14ac:dyDescent="0.25">
      <c r="A99" s="3"/>
      <c r="B99" s="70"/>
      <c r="C99" s="68" t="s">
        <v>52</v>
      </c>
      <c r="D99" s="68"/>
      <c r="E99" s="10" t="e">
        <f>#REF!</f>
        <v>#REF!</v>
      </c>
    </row>
    <row r="100" spans="1:5" x14ac:dyDescent="0.25">
      <c r="A100" s="3"/>
      <c r="B100" s="70"/>
      <c r="C100" s="66" t="s">
        <v>53</v>
      </c>
      <c r="D100" s="66"/>
      <c r="E100" s="8" t="e">
        <f>#REF!</f>
        <v>#REF!</v>
      </c>
    </row>
    <row r="101" spans="1:5" x14ac:dyDescent="0.25">
      <c r="A101" s="3"/>
      <c r="B101" s="70"/>
      <c r="C101" s="66" t="s">
        <v>54</v>
      </c>
      <c r="D101" s="66"/>
      <c r="E101" s="8" t="e">
        <f>#REF!</f>
        <v>#REF!</v>
      </c>
    </row>
    <row r="102" spans="1:5" x14ac:dyDescent="0.25">
      <c r="A102" s="3"/>
      <c r="B102" s="70"/>
      <c r="C102" s="66" t="s">
        <v>55</v>
      </c>
      <c r="D102" s="66"/>
      <c r="E102" s="8" t="e">
        <f>#REF!</f>
        <v>#REF!</v>
      </c>
    </row>
    <row r="103" spans="1:5" x14ac:dyDescent="0.25">
      <c r="A103" s="3"/>
      <c r="B103" s="70"/>
      <c r="C103" s="66" t="s">
        <v>56</v>
      </c>
      <c r="D103" s="66"/>
      <c r="E103" s="8" t="e">
        <f>#REF!</f>
        <v>#REF!</v>
      </c>
    </row>
    <row r="104" spans="1:5" x14ac:dyDescent="0.25">
      <c r="A104" s="3"/>
      <c r="B104" s="70"/>
      <c r="C104" s="66" t="s">
        <v>57</v>
      </c>
      <c r="D104" s="66"/>
      <c r="E104" s="8" t="e">
        <f>#REF!</f>
        <v>#REF!</v>
      </c>
    </row>
    <row r="105" spans="1:5" x14ac:dyDescent="0.25">
      <c r="A105" s="3"/>
      <c r="B105" s="70"/>
      <c r="C105" s="68" t="s">
        <v>58</v>
      </c>
      <c r="D105" s="68"/>
      <c r="E105" s="10" t="e">
        <f>#REF!</f>
        <v>#REF!</v>
      </c>
    </row>
    <row r="106" spans="1:5" x14ac:dyDescent="0.25">
      <c r="A106" s="3"/>
      <c r="B106" s="70"/>
      <c r="C106" s="66" t="s">
        <v>59</v>
      </c>
      <c r="D106" s="66"/>
      <c r="E106" s="8" t="e">
        <f>#REF!</f>
        <v>#REF!</v>
      </c>
    </row>
    <row r="107" spans="1:5" x14ac:dyDescent="0.25">
      <c r="A107" s="3"/>
      <c r="B107" s="70"/>
      <c r="C107" s="66" t="s">
        <v>60</v>
      </c>
      <c r="D107" s="66"/>
      <c r="E107" s="8" t="e">
        <f>#REF!</f>
        <v>#REF!</v>
      </c>
    </row>
    <row r="108" spans="1:5" ht="15.75" thickBot="1" x14ac:dyDescent="0.3">
      <c r="A108" s="3"/>
      <c r="B108" s="70"/>
      <c r="C108" s="67" t="s">
        <v>61</v>
      </c>
      <c r="D108" s="67"/>
      <c r="E108" s="9" t="e">
        <f>#REF!</f>
        <v>#REF!</v>
      </c>
    </row>
    <row r="109" spans="1:5" ht="15.75" thickBot="1" x14ac:dyDescent="0.3">
      <c r="A109" s="3"/>
      <c r="B109" s="2"/>
      <c r="C109" s="67" t="s">
        <v>72</v>
      </c>
      <c r="D109" s="67"/>
      <c r="E109" s="9" t="e">
        <f>#REF!</f>
        <v>#REF!</v>
      </c>
    </row>
    <row r="110" spans="1:5" x14ac:dyDescent="0.25">
      <c r="A110" s="3"/>
      <c r="B110" s="2"/>
      <c r="C110" s="69" t="s">
        <v>73</v>
      </c>
      <c r="D110" s="5" t="s">
        <v>74</v>
      </c>
      <c r="E110" s="10" t="e">
        <f>#REF!</f>
        <v>#REF!</v>
      </c>
    </row>
    <row r="111" spans="1:5" x14ac:dyDescent="0.25">
      <c r="A111" s="3"/>
      <c r="B111" s="2"/>
      <c r="C111" s="65"/>
      <c r="D111" s="5" t="s">
        <v>75</v>
      </c>
      <c r="E111" s="10" t="e">
        <f>#REF!</f>
        <v>#REF!</v>
      </c>
    </row>
    <row r="112" spans="1:5" x14ac:dyDescent="0.25">
      <c r="A112" s="3"/>
      <c r="B112" s="2"/>
      <c r="C112" s="65" t="s">
        <v>76</v>
      </c>
      <c r="D112" s="5" t="s">
        <v>74</v>
      </c>
      <c r="E112" s="10" t="e">
        <f>#REF!</f>
        <v>#REF!</v>
      </c>
    </row>
    <row r="113" spans="1:5" x14ac:dyDescent="0.25">
      <c r="A113" s="3"/>
      <c r="B113" s="2"/>
      <c r="C113" s="65"/>
      <c r="D113" s="5" t="s">
        <v>75</v>
      </c>
      <c r="E113" s="10" t="e">
        <f>#REF!</f>
        <v>#REF!</v>
      </c>
    </row>
    <row r="114" spans="1:5" x14ac:dyDescent="0.25">
      <c r="A114" s="71" t="s">
        <v>64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0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65</v>
      </c>
      <c r="B116" s="71"/>
      <c r="C116" s="71"/>
      <c r="D116" s="71"/>
      <c r="E116" s="14"/>
    </row>
    <row r="117" spans="1:5" x14ac:dyDescent="0.25">
      <c r="A117" s="71" t="s">
        <v>66</v>
      </c>
      <c r="B117" s="71"/>
      <c r="C117" s="71"/>
      <c r="D117" s="71"/>
      <c r="E117" t="s">
        <v>77</v>
      </c>
    </row>
    <row r="118" spans="1:5" x14ac:dyDescent="0.25">
      <c r="B118" s="73" t="s">
        <v>62</v>
      </c>
      <c r="C118" s="68" t="s">
        <v>8</v>
      </c>
      <c r="D118" s="68"/>
      <c r="E118" s="11" t="e">
        <f>#REF!</f>
        <v>#REF!</v>
      </c>
    </row>
    <row r="119" spans="1:5" x14ac:dyDescent="0.25">
      <c r="B119" s="73"/>
      <c r="C119" s="68" t="s">
        <v>10</v>
      </c>
      <c r="D119" s="68"/>
      <c r="E119" s="11" t="e">
        <f>#REF!</f>
        <v>#REF!</v>
      </c>
    </row>
    <row r="120" spans="1:5" x14ac:dyDescent="0.25">
      <c r="B120" s="73"/>
      <c r="C120" s="66" t="s">
        <v>12</v>
      </c>
      <c r="D120" s="66"/>
      <c r="E120" s="12" t="e">
        <f>#REF!</f>
        <v>#REF!</v>
      </c>
    </row>
    <row r="121" spans="1:5" x14ac:dyDescent="0.25">
      <c r="B121" s="73"/>
      <c r="C121" s="66" t="s">
        <v>14</v>
      </c>
      <c r="D121" s="66"/>
      <c r="E121" s="12" t="e">
        <f>#REF!</f>
        <v>#REF!</v>
      </c>
    </row>
    <row r="122" spans="1:5" x14ac:dyDescent="0.25">
      <c r="B122" s="73"/>
      <c r="C122" s="66" t="s">
        <v>16</v>
      </c>
      <c r="D122" s="66"/>
      <c r="E122" s="12" t="e">
        <f>#REF!</f>
        <v>#REF!</v>
      </c>
    </row>
    <row r="123" spans="1:5" x14ac:dyDescent="0.25">
      <c r="B123" s="73"/>
      <c r="C123" s="66" t="s">
        <v>18</v>
      </c>
      <c r="D123" s="66"/>
      <c r="E123" s="12" t="e">
        <f>#REF!</f>
        <v>#REF!</v>
      </c>
    </row>
    <row r="124" spans="1:5" x14ac:dyDescent="0.25">
      <c r="B124" s="73"/>
      <c r="C124" s="66" t="s">
        <v>20</v>
      </c>
      <c r="D124" s="66"/>
      <c r="E124" s="12" t="e">
        <f>#REF!</f>
        <v>#REF!</v>
      </c>
    </row>
    <row r="125" spans="1:5" x14ac:dyDescent="0.25">
      <c r="B125" s="73"/>
      <c r="C125" s="66" t="s">
        <v>22</v>
      </c>
      <c r="D125" s="66"/>
      <c r="E125" s="12" t="e">
        <f>#REF!</f>
        <v>#REF!</v>
      </c>
    </row>
    <row r="126" spans="1:5" x14ac:dyDescent="0.25">
      <c r="B126" s="73"/>
      <c r="C126" s="66" t="s">
        <v>24</v>
      </c>
      <c r="D126" s="66"/>
      <c r="E126" s="12" t="e">
        <f>#REF!</f>
        <v>#REF!</v>
      </c>
    </row>
    <row r="127" spans="1:5" x14ac:dyDescent="0.25">
      <c r="B127" s="73"/>
      <c r="C127" s="68" t="s">
        <v>29</v>
      </c>
      <c r="D127" s="68"/>
      <c r="E127" s="11" t="e">
        <f>#REF!</f>
        <v>#REF!</v>
      </c>
    </row>
    <row r="128" spans="1:5" x14ac:dyDescent="0.25">
      <c r="B128" s="73"/>
      <c r="C128" s="66" t="s">
        <v>31</v>
      </c>
      <c r="D128" s="66"/>
      <c r="E128" s="12" t="e">
        <f>#REF!</f>
        <v>#REF!</v>
      </c>
    </row>
    <row r="129" spans="2:5" x14ac:dyDescent="0.25">
      <c r="B129" s="73"/>
      <c r="C129" s="66" t="s">
        <v>33</v>
      </c>
      <c r="D129" s="66"/>
      <c r="E129" s="12" t="e">
        <f>#REF!</f>
        <v>#REF!</v>
      </c>
    </row>
    <row r="130" spans="2:5" x14ac:dyDescent="0.25">
      <c r="B130" s="73"/>
      <c r="C130" s="66" t="s">
        <v>35</v>
      </c>
      <c r="D130" s="66"/>
      <c r="E130" s="12" t="e">
        <f>#REF!</f>
        <v>#REF!</v>
      </c>
    </row>
    <row r="131" spans="2:5" x14ac:dyDescent="0.25">
      <c r="B131" s="73"/>
      <c r="C131" s="66" t="s">
        <v>37</v>
      </c>
      <c r="D131" s="66"/>
      <c r="E131" s="12" t="e">
        <f>#REF!</f>
        <v>#REF!</v>
      </c>
    </row>
    <row r="132" spans="2:5" x14ac:dyDescent="0.25">
      <c r="B132" s="73"/>
      <c r="C132" s="66" t="s">
        <v>39</v>
      </c>
      <c r="D132" s="66"/>
      <c r="E132" s="12" t="e">
        <f>#REF!</f>
        <v>#REF!</v>
      </c>
    </row>
    <row r="133" spans="2:5" x14ac:dyDescent="0.25">
      <c r="B133" s="73"/>
      <c r="C133" s="66" t="s">
        <v>41</v>
      </c>
      <c r="D133" s="66"/>
      <c r="E133" s="12" t="e">
        <f>#REF!</f>
        <v>#REF!</v>
      </c>
    </row>
    <row r="134" spans="2:5" x14ac:dyDescent="0.25">
      <c r="B134" s="73"/>
      <c r="C134" s="66" t="s">
        <v>43</v>
      </c>
      <c r="D134" s="66"/>
      <c r="E134" s="12" t="e">
        <f>#REF!</f>
        <v>#REF!</v>
      </c>
    </row>
    <row r="135" spans="2:5" x14ac:dyDescent="0.25">
      <c r="B135" s="73"/>
      <c r="C135" s="66" t="s">
        <v>44</v>
      </c>
      <c r="D135" s="66"/>
      <c r="E135" s="12" t="e">
        <f>#REF!</f>
        <v>#REF!</v>
      </c>
    </row>
    <row r="136" spans="2:5" x14ac:dyDescent="0.25">
      <c r="B136" s="73"/>
      <c r="C136" s="66" t="s">
        <v>46</v>
      </c>
      <c r="D136" s="66"/>
      <c r="E136" s="12" t="e">
        <f>#REF!</f>
        <v>#REF!</v>
      </c>
    </row>
    <row r="137" spans="2:5" x14ac:dyDescent="0.25">
      <c r="B137" s="73"/>
      <c r="C137" s="68" t="s">
        <v>9</v>
      </c>
      <c r="D137" s="68"/>
      <c r="E137" s="11" t="e">
        <f>#REF!</f>
        <v>#REF!</v>
      </c>
    </row>
    <row r="138" spans="2:5" x14ac:dyDescent="0.25">
      <c r="B138" s="73"/>
      <c r="C138" s="68" t="s">
        <v>11</v>
      </c>
      <c r="D138" s="68"/>
      <c r="E138" s="11" t="e">
        <f>#REF!</f>
        <v>#REF!</v>
      </c>
    </row>
    <row r="139" spans="2:5" x14ac:dyDescent="0.25">
      <c r="B139" s="73"/>
      <c r="C139" s="66" t="s">
        <v>13</v>
      </c>
      <c r="D139" s="66"/>
      <c r="E139" s="12" t="e">
        <f>#REF!</f>
        <v>#REF!</v>
      </c>
    </row>
    <row r="140" spans="2:5" x14ac:dyDescent="0.25">
      <c r="B140" s="73"/>
      <c r="C140" s="66" t="s">
        <v>15</v>
      </c>
      <c r="D140" s="66"/>
      <c r="E140" s="12" t="e">
        <f>#REF!</f>
        <v>#REF!</v>
      </c>
    </row>
    <row r="141" spans="2:5" x14ac:dyDescent="0.25">
      <c r="B141" s="73"/>
      <c r="C141" s="66" t="s">
        <v>17</v>
      </c>
      <c r="D141" s="66"/>
      <c r="E141" s="12" t="e">
        <f>#REF!</f>
        <v>#REF!</v>
      </c>
    </row>
    <row r="142" spans="2:5" x14ac:dyDescent="0.25">
      <c r="B142" s="73"/>
      <c r="C142" s="66" t="s">
        <v>19</v>
      </c>
      <c r="D142" s="66"/>
      <c r="E142" s="12" t="e">
        <f>#REF!</f>
        <v>#REF!</v>
      </c>
    </row>
    <row r="143" spans="2:5" x14ac:dyDescent="0.25">
      <c r="B143" s="73"/>
      <c r="C143" s="66" t="s">
        <v>21</v>
      </c>
      <c r="D143" s="66"/>
      <c r="E143" s="12" t="e">
        <f>#REF!</f>
        <v>#REF!</v>
      </c>
    </row>
    <row r="144" spans="2:5" x14ac:dyDescent="0.25">
      <c r="B144" s="73"/>
      <c r="C144" s="66" t="s">
        <v>23</v>
      </c>
      <c r="D144" s="66"/>
      <c r="E144" s="12" t="e">
        <f>#REF!</f>
        <v>#REF!</v>
      </c>
    </row>
    <row r="145" spans="2:5" x14ac:dyDescent="0.25">
      <c r="B145" s="73"/>
      <c r="C145" s="66" t="s">
        <v>25</v>
      </c>
      <c r="D145" s="66"/>
      <c r="E145" s="12" t="e">
        <f>#REF!</f>
        <v>#REF!</v>
      </c>
    </row>
    <row r="146" spans="2:5" x14ac:dyDescent="0.25">
      <c r="B146" s="73"/>
      <c r="C146" s="66" t="s">
        <v>26</v>
      </c>
      <c r="D146" s="66"/>
      <c r="E146" s="12" t="e">
        <f>#REF!</f>
        <v>#REF!</v>
      </c>
    </row>
    <row r="147" spans="2:5" x14ac:dyDescent="0.25">
      <c r="B147" s="73"/>
      <c r="C147" s="75" t="s">
        <v>30</v>
      </c>
      <c r="D147" s="75"/>
      <c r="E147" s="11" t="e">
        <f>#REF!</f>
        <v>#REF!</v>
      </c>
    </row>
    <row r="148" spans="2:5" x14ac:dyDescent="0.25">
      <c r="B148" s="73"/>
      <c r="C148" s="66" t="s">
        <v>32</v>
      </c>
      <c r="D148" s="66"/>
      <c r="E148" s="12" t="e">
        <f>#REF!</f>
        <v>#REF!</v>
      </c>
    </row>
    <row r="149" spans="2:5" x14ac:dyDescent="0.25">
      <c r="B149" s="73"/>
      <c r="C149" s="66" t="s">
        <v>34</v>
      </c>
      <c r="D149" s="66"/>
      <c r="E149" s="12" t="e">
        <f>#REF!</f>
        <v>#REF!</v>
      </c>
    </row>
    <row r="150" spans="2:5" x14ac:dyDescent="0.25">
      <c r="B150" s="73"/>
      <c r="C150" s="66" t="s">
        <v>36</v>
      </c>
      <c r="D150" s="66"/>
      <c r="E150" s="12" t="e">
        <f>#REF!</f>
        <v>#REF!</v>
      </c>
    </row>
    <row r="151" spans="2:5" x14ac:dyDescent="0.25">
      <c r="B151" s="73"/>
      <c r="C151" s="66" t="s">
        <v>38</v>
      </c>
      <c r="D151" s="66"/>
      <c r="E151" s="12" t="e">
        <f>#REF!</f>
        <v>#REF!</v>
      </c>
    </row>
    <row r="152" spans="2:5" x14ac:dyDescent="0.25">
      <c r="B152" s="73"/>
      <c r="C152" s="66" t="s">
        <v>40</v>
      </c>
      <c r="D152" s="66"/>
      <c r="E152" s="12" t="e">
        <f>#REF!</f>
        <v>#REF!</v>
      </c>
    </row>
    <row r="153" spans="2:5" x14ac:dyDescent="0.25">
      <c r="B153" s="73"/>
      <c r="C153" s="66" t="s">
        <v>42</v>
      </c>
      <c r="D153" s="66"/>
      <c r="E153" s="12" t="e">
        <f>#REF!</f>
        <v>#REF!</v>
      </c>
    </row>
    <row r="154" spans="2:5" x14ac:dyDescent="0.25">
      <c r="B154" s="73"/>
      <c r="C154" s="68" t="s">
        <v>48</v>
      </c>
      <c r="D154" s="68"/>
      <c r="E154" s="11" t="e">
        <f>#REF!</f>
        <v>#REF!</v>
      </c>
    </row>
    <row r="155" spans="2:5" x14ac:dyDescent="0.25">
      <c r="B155" s="73"/>
      <c r="C155" s="68" t="s">
        <v>49</v>
      </c>
      <c r="D155" s="68"/>
      <c r="E155" s="11" t="e">
        <f>#REF!</f>
        <v>#REF!</v>
      </c>
    </row>
    <row r="156" spans="2:5" x14ac:dyDescent="0.25">
      <c r="B156" s="73"/>
      <c r="C156" s="66" t="s">
        <v>1</v>
      </c>
      <c r="D156" s="66"/>
      <c r="E156" s="12" t="e">
        <f>#REF!</f>
        <v>#REF!</v>
      </c>
    </row>
    <row r="157" spans="2:5" x14ac:dyDescent="0.25">
      <c r="B157" s="73"/>
      <c r="C157" s="66" t="s">
        <v>50</v>
      </c>
      <c r="D157" s="66"/>
      <c r="E157" s="12" t="e">
        <f>#REF!</f>
        <v>#REF!</v>
      </c>
    </row>
    <row r="158" spans="2:5" x14ac:dyDescent="0.25">
      <c r="B158" s="73"/>
      <c r="C158" s="66" t="s">
        <v>51</v>
      </c>
      <c r="D158" s="66"/>
      <c r="E158" s="12" t="e">
        <f>#REF!</f>
        <v>#REF!</v>
      </c>
    </row>
    <row r="159" spans="2:5" x14ac:dyDescent="0.25">
      <c r="B159" s="73"/>
      <c r="C159" s="68" t="s">
        <v>52</v>
      </c>
      <c r="D159" s="68"/>
      <c r="E159" s="11" t="e">
        <f>#REF!</f>
        <v>#REF!</v>
      </c>
    </row>
    <row r="160" spans="2:5" x14ac:dyDescent="0.25">
      <c r="B160" s="73"/>
      <c r="C160" s="66" t="s">
        <v>53</v>
      </c>
      <c r="D160" s="66"/>
      <c r="E160" s="12" t="e">
        <f>#REF!</f>
        <v>#REF!</v>
      </c>
    </row>
    <row r="161" spans="2:5" x14ac:dyDescent="0.25">
      <c r="B161" s="73"/>
      <c r="C161" s="66" t="s">
        <v>54</v>
      </c>
      <c r="D161" s="66"/>
      <c r="E161" s="12" t="e">
        <f>#REF!</f>
        <v>#REF!</v>
      </c>
    </row>
    <row r="162" spans="2:5" x14ac:dyDescent="0.25">
      <c r="B162" s="73"/>
      <c r="C162" s="66" t="s">
        <v>55</v>
      </c>
      <c r="D162" s="66"/>
      <c r="E162" s="12" t="e">
        <f>#REF!</f>
        <v>#REF!</v>
      </c>
    </row>
    <row r="163" spans="2:5" x14ac:dyDescent="0.25">
      <c r="B163" s="73"/>
      <c r="C163" s="66" t="s">
        <v>56</v>
      </c>
      <c r="D163" s="66"/>
      <c r="E163" s="12" t="e">
        <f>#REF!</f>
        <v>#REF!</v>
      </c>
    </row>
    <row r="164" spans="2:5" x14ac:dyDescent="0.25">
      <c r="B164" s="73"/>
      <c r="C164" s="66" t="s">
        <v>57</v>
      </c>
      <c r="D164" s="66"/>
      <c r="E164" s="12" t="e">
        <f>#REF!</f>
        <v>#REF!</v>
      </c>
    </row>
    <row r="165" spans="2:5" x14ac:dyDescent="0.25">
      <c r="B165" s="73"/>
      <c r="C165" s="68" t="s">
        <v>58</v>
      </c>
      <c r="D165" s="68"/>
      <c r="E165" s="11" t="e">
        <f>#REF!</f>
        <v>#REF!</v>
      </c>
    </row>
    <row r="166" spans="2:5" x14ac:dyDescent="0.25">
      <c r="B166" s="73"/>
      <c r="C166" s="66" t="s">
        <v>59</v>
      </c>
      <c r="D166" s="66"/>
      <c r="E166" s="12" t="e">
        <f>#REF!</f>
        <v>#REF!</v>
      </c>
    </row>
    <row r="167" spans="2:5" ht="15" customHeight="1" thickBot="1" x14ac:dyDescent="0.3">
      <c r="B167" s="74"/>
      <c r="C167" s="66" t="s">
        <v>60</v>
      </c>
      <c r="D167" s="66"/>
      <c r="E167" s="12" t="e">
        <f>#REF!</f>
        <v>#REF!</v>
      </c>
    </row>
    <row r="168" spans="2:5" x14ac:dyDescent="0.25">
      <c r="B168" s="73" t="s">
        <v>63</v>
      </c>
      <c r="C168" s="68" t="s">
        <v>8</v>
      </c>
      <c r="D168" s="68"/>
      <c r="E168" s="11" t="e">
        <f>#REF!</f>
        <v>#REF!</v>
      </c>
    </row>
    <row r="169" spans="2:5" ht="15" customHeight="1" x14ac:dyDescent="0.25">
      <c r="B169" s="73"/>
      <c r="C169" s="68" t="s">
        <v>10</v>
      </c>
      <c r="D169" s="68"/>
      <c r="E169" s="11" t="e">
        <f>#REF!</f>
        <v>#REF!</v>
      </c>
    </row>
    <row r="170" spans="2:5" ht="15" customHeight="1" x14ac:dyDescent="0.25">
      <c r="B170" s="73"/>
      <c r="C170" s="66" t="s">
        <v>12</v>
      </c>
      <c r="D170" s="66"/>
      <c r="E170" s="12" t="e">
        <f>#REF!</f>
        <v>#REF!</v>
      </c>
    </row>
    <row r="171" spans="2:5" ht="15" customHeight="1" x14ac:dyDescent="0.25">
      <c r="B171" s="73"/>
      <c r="C171" s="66" t="s">
        <v>14</v>
      </c>
      <c r="D171" s="66"/>
      <c r="E171" s="12" t="e">
        <f>#REF!</f>
        <v>#REF!</v>
      </c>
    </row>
    <row r="172" spans="2:5" x14ac:dyDescent="0.25">
      <c r="B172" s="73"/>
      <c r="C172" s="66" t="s">
        <v>16</v>
      </c>
      <c r="D172" s="66"/>
      <c r="E172" s="12" t="e">
        <f>#REF!</f>
        <v>#REF!</v>
      </c>
    </row>
    <row r="173" spans="2:5" x14ac:dyDescent="0.25">
      <c r="B173" s="73"/>
      <c r="C173" s="66" t="s">
        <v>18</v>
      </c>
      <c r="D173" s="66"/>
      <c r="E173" s="12" t="e">
        <f>#REF!</f>
        <v>#REF!</v>
      </c>
    </row>
    <row r="174" spans="2:5" ht="15" customHeight="1" x14ac:dyDescent="0.25">
      <c r="B174" s="73"/>
      <c r="C174" s="66" t="s">
        <v>20</v>
      </c>
      <c r="D174" s="66"/>
      <c r="E174" s="12" t="e">
        <f>#REF!</f>
        <v>#REF!</v>
      </c>
    </row>
    <row r="175" spans="2:5" ht="15" customHeight="1" x14ac:dyDescent="0.25">
      <c r="B175" s="73"/>
      <c r="C175" s="66" t="s">
        <v>22</v>
      </c>
      <c r="D175" s="66"/>
      <c r="E175" s="12" t="e">
        <f>#REF!</f>
        <v>#REF!</v>
      </c>
    </row>
    <row r="176" spans="2:5" x14ac:dyDescent="0.25">
      <c r="B176" s="73"/>
      <c r="C176" s="66" t="s">
        <v>24</v>
      </c>
      <c r="D176" s="66"/>
      <c r="E176" s="12" t="e">
        <f>#REF!</f>
        <v>#REF!</v>
      </c>
    </row>
    <row r="177" spans="2:5" ht="15" customHeight="1" x14ac:dyDescent="0.25">
      <c r="B177" s="73"/>
      <c r="C177" s="68" t="s">
        <v>29</v>
      </c>
      <c r="D177" s="68"/>
      <c r="E177" s="11" t="e">
        <f>#REF!</f>
        <v>#REF!</v>
      </c>
    </row>
    <row r="178" spans="2:5" x14ac:dyDescent="0.25">
      <c r="B178" s="73"/>
      <c r="C178" s="66" t="s">
        <v>31</v>
      </c>
      <c r="D178" s="66"/>
      <c r="E178" s="12" t="e">
        <f>#REF!</f>
        <v>#REF!</v>
      </c>
    </row>
    <row r="179" spans="2:5" ht="15" customHeight="1" x14ac:dyDescent="0.25">
      <c r="B179" s="73"/>
      <c r="C179" s="66" t="s">
        <v>33</v>
      </c>
      <c r="D179" s="66"/>
      <c r="E179" s="12" t="e">
        <f>#REF!</f>
        <v>#REF!</v>
      </c>
    </row>
    <row r="180" spans="2:5" ht="15" customHeight="1" x14ac:dyDescent="0.25">
      <c r="B180" s="73"/>
      <c r="C180" s="66" t="s">
        <v>35</v>
      </c>
      <c r="D180" s="66"/>
      <c r="E180" s="12" t="e">
        <f>#REF!</f>
        <v>#REF!</v>
      </c>
    </row>
    <row r="181" spans="2:5" ht="15" customHeight="1" x14ac:dyDescent="0.25">
      <c r="B181" s="73"/>
      <c r="C181" s="66" t="s">
        <v>37</v>
      </c>
      <c r="D181" s="66"/>
      <c r="E181" s="12" t="e">
        <f>#REF!</f>
        <v>#REF!</v>
      </c>
    </row>
    <row r="182" spans="2:5" ht="15" customHeight="1" x14ac:dyDescent="0.25">
      <c r="B182" s="73"/>
      <c r="C182" s="66" t="s">
        <v>39</v>
      </c>
      <c r="D182" s="66"/>
      <c r="E182" s="12" t="e">
        <f>#REF!</f>
        <v>#REF!</v>
      </c>
    </row>
    <row r="183" spans="2:5" ht="15" customHeight="1" x14ac:dyDescent="0.25">
      <c r="B183" s="73"/>
      <c r="C183" s="66" t="s">
        <v>41</v>
      </c>
      <c r="D183" s="66"/>
      <c r="E183" s="12" t="e">
        <f>#REF!</f>
        <v>#REF!</v>
      </c>
    </row>
    <row r="184" spans="2:5" ht="15" customHeight="1" x14ac:dyDescent="0.25">
      <c r="B184" s="73"/>
      <c r="C184" s="66" t="s">
        <v>43</v>
      </c>
      <c r="D184" s="66"/>
      <c r="E184" s="12" t="e">
        <f>#REF!</f>
        <v>#REF!</v>
      </c>
    </row>
    <row r="185" spans="2:5" ht="15" customHeight="1" x14ac:dyDescent="0.25">
      <c r="B185" s="73"/>
      <c r="C185" s="66" t="s">
        <v>44</v>
      </c>
      <c r="D185" s="66"/>
      <c r="E185" s="12" t="e">
        <f>#REF!</f>
        <v>#REF!</v>
      </c>
    </row>
    <row r="186" spans="2:5" ht="15" customHeight="1" x14ac:dyDescent="0.25">
      <c r="B186" s="73"/>
      <c r="C186" s="66" t="s">
        <v>46</v>
      </c>
      <c r="D186" s="66"/>
      <c r="E186" s="12" t="e">
        <f>#REF!</f>
        <v>#REF!</v>
      </c>
    </row>
    <row r="187" spans="2:5" ht="15" customHeight="1" x14ac:dyDescent="0.25">
      <c r="B187" s="73"/>
      <c r="C187" s="68" t="s">
        <v>9</v>
      </c>
      <c r="D187" s="68"/>
      <c r="E187" s="11" t="e">
        <f>#REF!</f>
        <v>#REF!</v>
      </c>
    </row>
    <row r="188" spans="2:5" x14ac:dyDescent="0.25">
      <c r="B188" s="73"/>
      <c r="C188" s="68" t="s">
        <v>11</v>
      </c>
      <c r="D188" s="68"/>
      <c r="E188" s="11" t="e">
        <f>#REF!</f>
        <v>#REF!</v>
      </c>
    </row>
    <row r="189" spans="2:5" x14ac:dyDescent="0.25">
      <c r="B189" s="73"/>
      <c r="C189" s="66" t="s">
        <v>13</v>
      </c>
      <c r="D189" s="66"/>
      <c r="E189" s="12" t="e">
        <f>#REF!</f>
        <v>#REF!</v>
      </c>
    </row>
    <row r="190" spans="2:5" x14ac:dyDescent="0.25">
      <c r="B190" s="73"/>
      <c r="C190" s="66" t="s">
        <v>15</v>
      </c>
      <c r="D190" s="66"/>
      <c r="E190" s="12" t="e">
        <f>#REF!</f>
        <v>#REF!</v>
      </c>
    </row>
    <row r="191" spans="2:5" ht="15" customHeight="1" x14ac:dyDescent="0.25">
      <c r="B191" s="73"/>
      <c r="C191" s="66" t="s">
        <v>17</v>
      </c>
      <c r="D191" s="66"/>
      <c r="E191" s="12" t="e">
        <f>#REF!</f>
        <v>#REF!</v>
      </c>
    </row>
    <row r="192" spans="2:5" x14ac:dyDescent="0.25">
      <c r="B192" s="73"/>
      <c r="C192" s="66" t="s">
        <v>19</v>
      </c>
      <c r="D192" s="66"/>
      <c r="E192" s="12" t="e">
        <f>#REF!</f>
        <v>#REF!</v>
      </c>
    </row>
    <row r="193" spans="2:5" ht="15" customHeight="1" x14ac:dyDescent="0.25">
      <c r="B193" s="73"/>
      <c r="C193" s="66" t="s">
        <v>21</v>
      </c>
      <c r="D193" s="66"/>
      <c r="E193" s="12" t="e">
        <f>#REF!</f>
        <v>#REF!</v>
      </c>
    </row>
    <row r="194" spans="2:5" ht="15" customHeight="1" x14ac:dyDescent="0.25">
      <c r="B194" s="73"/>
      <c r="C194" s="66" t="s">
        <v>23</v>
      </c>
      <c r="D194" s="66"/>
      <c r="E194" s="12" t="e">
        <f>#REF!</f>
        <v>#REF!</v>
      </c>
    </row>
    <row r="195" spans="2:5" ht="15" customHeight="1" x14ac:dyDescent="0.25">
      <c r="B195" s="73"/>
      <c r="C195" s="66" t="s">
        <v>25</v>
      </c>
      <c r="D195" s="66"/>
      <c r="E195" s="12" t="e">
        <f>#REF!</f>
        <v>#REF!</v>
      </c>
    </row>
    <row r="196" spans="2:5" ht="15" customHeight="1" x14ac:dyDescent="0.25">
      <c r="B196" s="73"/>
      <c r="C196" s="66" t="s">
        <v>26</v>
      </c>
      <c r="D196" s="66"/>
      <c r="E196" s="12" t="e">
        <f>#REF!</f>
        <v>#REF!</v>
      </c>
    </row>
    <row r="197" spans="2:5" ht="15" customHeight="1" x14ac:dyDescent="0.25">
      <c r="B197" s="73"/>
      <c r="C197" s="75" t="s">
        <v>30</v>
      </c>
      <c r="D197" s="75"/>
      <c r="E197" s="11" t="e">
        <f>#REF!</f>
        <v>#REF!</v>
      </c>
    </row>
    <row r="198" spans="2:5" ht="15" customHeight="1" x14ac:dyDescent="0.25">
      <c r="B198" s="73"/>
      <c r="C198" s="66" t="s">
        <v>32</v>
      </c>
      <c r="D198" s="66"/>
      <c r="E198" s="12" t="e">
        <f>#REF!</f>
        <v>#REF!</v>
      </c>
    </row>
    <row r="199" spans="2:5" ht="15" customHeight="1" x14ac:dyDescent="0.25">
      <c r="B199" s="73"/>
      <c r="C199" s="66" t="s">
        <v>34</v>
      </c>
      <c r="D199" s="66"/>
      <c r="E199" s="12" t="e">
        <f>#REF!</f>
        <v>#REF!</v>
      </c>
    </row>
    <row r="200" spans="2:5" ht="15" customHeight="1" x14ac:dyDescent="0.25">
      <c r="B200" s="73"/>
      <c r="C200" s="66" t="s">
        <v>36</v>
      </c>
      <c r="D200" s="66"/>
      <c r="E200" s="12" t="e">
        <f>#REF!</f>
        <v>#REF!</v>
      </c>
    </row>
    <row r="201" spans="2:5" x14ac:dyDescent="0.25">
      <c r="B201" s="73"/>
      <c r="C201" s="66" t="s">
        <v>38</v>
      </c>
      <c r="D201" s="66"/>
      <c r="E201" s="12" t="e">
        <f>#REF!</f>
        <v>#REF!</v>
      </c>
    </row>
    <row r="202" spans="2:5" ht="15" customHeight="1" x14ac:dyDescent="0.25">
      <c r="B202" s="73"/>
      <c r="C202" s="66" t="s">
        <v>40</v>
      </c>
      <c r="D202" s="66"/>
      <c r="E202" s="12" t="e">
        <f>#REF!</f>
        <v>#REF!</v>
      </c>
    </row>
    <row r="203" spans="2:5" x14ac:dyDescent="0.25">
      <c r="B203" s="73"/>
      <c r="C203" s="66" t="s">
        <v>42</v>
      </c>
      <c r="D203" s="66"/>
      <c r="E203" s="12" t="e">
        <f>#REF!</f>
        <v>#REF!</v>
      </c>
    </row>
    <row r="204" spans="2:5" ht="15" customHeight="1" x14ac:dyDescent="0.25">
      <c r="B204" s="73"/>
      <c r="C204" s="68" t="s">
        <v>48</v>
      </c>
      <c r="D204" s="68"/>
      <c r="E204" s="11" t="e">
        <f>#REF!</f>
        <v>#REF!</v>
      </c>
    </row>
    <row r="205" spans="2:5" ht="15" customHeight="1" x14ac:dyDescent="0.25">
      <c r="B205" s="73"/>
      <c r="C205" s="68" t="s">
        <v>49</v>
      </c>
      <c r="D205" s="68"/>
      <c r="E205" s="11" t="e">
        <f>#REF!</f>
        <v>#REF!</v>
      </c>
    </row>
    <row r="206" spans="2:5" ht="15" customHeight="1" x14ac:dyDescent="0.25">
      <c r="B206" s="73"/>
      <c r="C206" s="66" t="s">
        <v>1</v>
      </c>
      <c r="D206" s="66"/>
      <c r="E206" s="12" t="e">
        <f>#REF!</f>
        <v>#REF!</v>
      </c>
    </row>
    <row r="207" spans="2:5" ht="15" customHeight="1" x14ac:dyDescent="0.25">
      <c r="B207" s="73"/>
      <c r="C207" s="66" t="s">
        <v>50</v>
      </c>
      <c r="D207" s="66"/>
      <c r="E207" s="12" t="e">
        <f>#REF!</f>
        <v>#REF!</v>
      </c>
    </row>
    <row r="208" spans="2:5" ht="15" customHeight="1" x14ac:dyDescent="0.25">
      <c r="B208" s="73"/>
      <c r="C208" s="66" t="s">
        <v>51</v>
      </c>
      <c r="D208" s="66"/>
      <c r="E208" s="12" t="e">
        <f>#REF!</f>
        <v>#REF!</v>
      </c>
    </row>
    <row r="209" spans="2:5" ht="15" customHeight="1" x14ac:dyDescent="0.25">
      <c r="B209" s="73"/>
      <c r="C209" s="68" t="s">
        <v>52</v>
      </c>
      <c r="D209" s="68"/>
      <c r="E209" s="11" t="e">
        <f>#REF!</f>
        <v>#REF!</v>
      </c>
    </row>
    <row r="210" spans="2:5" x14ac:dyDescent="0.25">
      <c r="B210" s="73"/>
      <c r="C210" s="66" t="s">
        <v>53</v>
      </c>
      <c r="D210" s="66"/>
      <c r="E210" s="12" t="e">
        <f>#REF!</f>
        <v>#REF!</v>
      </c>
    </row>
    <row r="211" spans="2:5" ht="15" customHeight="1" x14ac:dyDescent="0.25">
      <c r="B211" s="73"/>
      <c r="C211" s="66" t="s">
        <v>54</v>
      </c>
      <c r="D211" s="66"/>
      <c r="E211" s="12" t="e">
        <f>#REF!</f>
        <v>#REF!</v>
      </c>
    </row>
    <row r="212" spans="2:5" x14ac:dyDescent="0.25">
      <c r="B212" s="73"/>
      <c r="C212" s="66" t="s">
        <v>55</v>
      </c>
      <c r="D212" s="66"/>
      <c r="E212" s="12" t="e">
        <f>#REF!</f>
        <v>#REF!</v>
      </c>
    </row>
    <row r="213" spans="2:5" ht="15" customHeight="1" x14ac:dyDescent="0.25">
      <c r="B213" s="73"/>
      <c r="C213" s="66" t="s">
        <v>56</v>
      </c>
      <c r="D213" s="66"/>
      <c r="E213" s="12" t="e">
        <f>#REF!</f>
        <v>#REF!</v>
      </c>
    </row>
    <row r="214" spans="2:5" x14ac:dyDescent="0.25">
      <c r="B214" s="73"/>
      <c r="C214" s="66" t="s">
        <v>57</v>
      </c>
      <c r="D214" s="66"/>
      <c r="E214" s="12" t="e">
        <f>#REF!</f>
        <v>#REF!</v>
      </c>
    </row>
    <row r="215" spans="2:5" x14ac:dyDescent="0.25">
      <c r="B215" s="73"/>
      <c r="C215" s="68" t="s">
        <v>58</v>
      </c>
      <c r="D215" s="68"/>
      <c r="E215" s="11" t="e">
        <f>#REF!</f>
        <v>#REF!</v>
      </c>
    </row>
    <row r="216" spans="2:5" x14ac:dyDescent="0.25">
      <c r="B216" s="73"/>
      <c r="C216" s="66" t="s">
        <v>59</v>
      </c>
      <c r="D216" s="66"/>
      <c r="E216" s="12" t="e">
        <f>#REF!</f>
        <v>#REF!</v>
      </c>
    </row>
    <row r="217" spans="2:5" ht="15.75" thickBot="1" x14ac:dyDescent="0.3">
      <c r="B217" s="74"/>
      <c r="C217" s="66" t="s">
        <v>60</v>
      </c>
      <c r="D217" s="66"/>
      <c r="E217" s="12" t="e">
        <f>#REF!</f>
        <v>#REF!</v>
      </c>
    </row>
    <row r="218" spans="2:5" x14ac:dyDescent="0.25">
      <c r="C218" s="69" t="s">
        <v>73</v>
      </c>
      <c r="D218" s="5" t="s">
        <v>74</v>
      </c>
      <c r="E218" s="15" t="e">
        <f>#REF!</f>
        <v>#REF!</v>
      </c>
    </row>
    <row r="219" spans="2:5" x14ac:dyDescent="0.25">
      <c r="C219" s="65"/>
      <c r="D219" s="5" t="s">
        <v>75</v>
      </c>
      <c r="E219" s="15" t="e">
        <f>#REF!</f>
        <v>#REF!</v>
      </c>
    </row>
    <row r="220" spans="2:5" x14ac:dyDescent="0.25">
      <c r="C220" s="65" t="s">
        <v>76</v>
      </c>
      <c r="D220" s="5" t="s">
        <v>74</v>
      </c>
      <c r="E220" s="15" t="e">
        <f>#REF!</f>
        <v>#REF!</v>
      </c>
    </row>
    <row r="221" spans="2:5" x14ac:dyDescent="0.25">
      <c r="C221" s="65"/>
      <c r="D221" s="5" t="s">
        <v>75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43"/>
  <sheetViews>
    <sheetView showGridLines="0" tabSelected="1" zoomScale="85" zoomScaleNormal="85" workbookViewId="0">
      <selection activeCell="C17" sqref="C17:D17"/>
    </sheetView>
  </sheetViews>
  <sheetFormatPr baseColWidth="10" defaultColWidth="11.42578125" defaultRowHeight="12.75" x14ac:dyDescent="0.2"/>
  <cols>
    <col min="1" max="1" width="12.28515625" style="17" customWidth="1"/>
    <col min="2" max="2" width="6.28515625" style="22" customWidth="1"/>
    <col min="3" max="3" width="7" style="22" customWidth="1"/>
    <col min="4" max="4" width="24.7109375" style="22" customWidth="1"/>
    <col min="5" max="5" width="12.7109375" style="22" customWidth="1"/>
    <col min="6" max="6" width="14.42578125" style="22" customWidth="1"/>
    <col min="7" max="7" width="12.42578125" style="22" customWidth="1"/>
    <col min="8" max="8" width="14.42578125" style="22" customWidth="1"/>
    <col min="9" max="9" width="18.42578125" style="22" bestFit="1" customWidth="1"/>
    <col min="10" max="10" width="15.85546875" style="22" bestFit="1" customWidth="1"/>
    <col min="11" max="11" width="12.7109375" style="22" customWidth="1"/>
    <col min="12" max="12" width="15.140625" style="22" bestFit="1" customWidth="1"/>
    <col min="13" max="13" width="15.42578125" style="22" customWidth="1"/>
    <col min="14" max="14" width="18.42578125" style="22" bestFit="1" customWidth="1"/>
    <col min="15" max="15" width="19.140625" style="22" bestFit="1" customWidth="1"/>
    <col min="16" max="16" width="15.5703125" style="17" customWidth="1"/>
    <col min="17" max="17" width="14" style="22" customWidth="1"/>
    <col min="18" max="16384" width="11.42578125" style="22"/>
  </cols>
  <sheetData>
    <row r="1" spans="2:17" ht="6" customHeight="1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7" ht="13.5" customHeight="1" x14ac:dyDescent="0.2">
      <c r="B2" s="78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2:17" ht="20.25" customHeight="1" x14ac:dyDescent="0.2">
      <c r="B3" s="78" t="s">
        <v>148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7" s="17" customFormat="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7" s="17" customFormat="1" ht="24" customHeight="1" x14ac:dyDescent="0.2">
      <c r="D5" s="18" t="s">
        <v>0</v>
      </c>
      <c r="E5" s="63" t="s">
        <v>78</v>
      </c>
      <c r="F5" s="63"/>
      <c r="G5" s="25" t="s">
        <v>101</v>
      </c>
      <c r="H5" s="26"/>
      <c r="I5" s="26"/>
      <c r="J5" s="26"/>
      <c r="K5" s="26"/>
      <c r="L5" s="19"/>
      <c r="M5" s="19"/>
      <c r="N5" s="20"/>
      <c r="O5" s="21"/>
    </row>
    <row r="6" spans="2:17" s="17" customFormat="1" ht="8.2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7" ht="15" customHeight="1" x14ac:dyDescent="0.2">
      <c r="B7" s="82" t="s">
        <v>92</v>
      </c>
      <c r="C7" s="98"/>
      <c r="D7" s="83"/>
      <c r="E7" s="100" t="s">
        <v>93</v>
      </c>
      <c r="F7" s="42"/>
      <c r="G7" s="100" t="s">
        <v>94</v>
      </c>
      <c r="H7" s="103" t="s">
        <v>81</v>
      </c>
      <c r="I7" s="104"/>
      <c r="J7" s="104"/>
      <c r="K7" s="104"/>
      <c r="L7" s="104"/>
      <c r="M7" s="104"/>
      <c r="N7" s="105"/>
      <c r="O7" s="81" t="s">
        <v>82</v>
      </c>
      <c r="P7" s="97" t="s">
        <v>95</v>
      </c>
      <c r="Q7" s="79"/>
    </row>
    <row r="8" spans="2:17" ht="25.5" x14ac:dyDescent="0.2">
      <c r="B8" s="84"/>
      <c r="C8" s="80"/>
      <c r="D8" s="85"/>
      <c r="E8" s="101"/>
      <c r="F8" s="43" t="s">
        <v>96</v>
      </c>
      <c r="G8" s="101"/>
      <c r="H8" s="41" t="s">
        <v>83</v>
      </c>
      <c r="I8" s="41" t="s">
        <v>84</v>
      </c>
      <c r="J8" s="41" t="s">
        <v>79</v>
      </c>
      <c r="K8" s="41" t="s">
        <v>85</v>
      </c>
      <c r="L8" s="41" t="s">
        <v>80</v>
      </c>
      <c r="M8" s="41" t="s">
        <v>86</v>
      </c>
      <c r="N8" s="41" t="s">
        <v>87</v>
      </c>
      <c r="O8" s="81"/>
      <c r="P8" s="39" t="s">
        <v>97</v>
      </c>
      <c r="Q8" s="39" t="s">
        <v>98</v>
      </c>
    </row>
    <row r="9" spans="2:17" ht="15.75" customHeight="1" x14ac:dyDescent="0.2">
      <c r="B9" s="86"/>
      <c r="C9" s="99"/>
      <c r="D9" s="87"/>
      <c r="E9" s="102"/>
      <c r="F9" s="44"/>
      <c r="G9" s="102"/>
      <c r="H9" s="41">
        <v>1</v>
      </c>
      <c r="I9" s="41">
        <v>2</v>
      </c>
      <c r="J9" s="41" t="s">
        <v>88</v>
      </c>
      <c r="K9" s="41">
        <v>4</v>
      </c>
      <c r="L9" s="41">
        <v>5</v>
      </c>
      <c r="M9" s="41">
        <v>6</v>
      </c>
      <c r="N9" s="41">
        <v>7</v>
      </c>
      <c r="O9" s="41" t="s">
        <v>89</v>
      </c>
      <c r="P9" s="27" t="s">
        <v>99</v>
      </c>
      <c r="Q9" s="27" t="s">
        <v>100</v>
      </c>
    </row>
    <row r="10" spans="2:17" ht="15" customHeight="1" x14ac:dyDescent="0.2">
      <c r="B10" s="89" t="s">
        <v>118</v>
      </c>
      <c r="C10" s="88"/>
      <c r="D10" s="90"/>
      <c r="E10" s="30"/>
      <c r="F10" s="30"/>
      <c r="G10" s="31"/>
      <c r="H10" s="28"/>
      <c r="I10" s="28"/>
      <c r="J10" s="28"/>
      <c r="K10" s="28"/>
      <c r="L10" s="28"/>
      <c r="M10" s="28"/>
      <c r="N10" s="28"/>
      <c r="O10" s="28"/>
      <c r="P10" s="48"/>
      <c r="Q10" s="49"/>
    </row>
    <row r="11" spans="2:17" ht="38.25" x14ac:dyDescent="0.2">
      <c r="B11" s="50"/>
      <c r="C11" s="91"/>
      <c r="D11" s="92"/>
      <c r="E11" s="51" t="s">
        <v>103</v>
      </c>
      <c r="F11" s="52" t="s">
        <v>119</v>
      </c>
      <c r="G11" s="53">
        <v>50000101</v>
      </c>
      <c r="H11" s="28">
        <v>503686.67</v>
      </c>
      <c r="I11" s="28">
        <v>359750.14</v>
      </c>
      <c r="J11" s="28">
        <f>H11+I11</f>
        <v>863436.81</v>
      </c>
      <c r="K11" s="28">
        <v>19839.68</v>
      </c>
      <c r="L11" s="28"/>
      <c r="M11" s="28">
        <v>307287.56</v>
      </c>
      <c r="N11" s="28">
        <v>287447.88</v>
      </c>
      <c r="O11" s="28">
        <v>556149.25</v>
      </c>
      <c r="P11" s="48">
        <f>L11/H11</f>
        <v>0</v>
      </c>
      <c r="Q11" s="49"/>
    </row>
    <row r="12" spans="2:17" ht="25.5" x14ac:dyDescent="0.2">
      <c r="B12" s="50"/>
      <c r="C12" s="93"/>
      <c r="D12" s="94"/>
      <c r="E12" s="51" t="s">
        <v>104</v>
      </c>
      <c r="F12" s="52" t="s">
        <v>105</v>
      </c>
      <c r="G12" s="53">
        <v>50000101</v>
      </c>
      <c r="H12" s="28">
        <v>2193029.61</v>
      </c>
      <c r="I12" s="28">
        <v>1685762.44</v>
      </c>
      <c r="J12" s="28">
        <v>3878792.05</v>
      </c>
      <c r="K12" s="28">
        <v>234189.23</v>
      </c>
      <c r="L12" s="28">
        <v>2000</v>
      </c>
      <c r="M12" s="28">
        <v>1406559.7</v>
      </c>
      <c r="N12" s="28">
        <v>1170370.47</v>
      </c>
      <c r="O12" s="28">
        <v>2472232.35</v>
      </c>
      <c r="P12" s="48"/>
      <c r="Q12" s="49"/>
    </row>
    <row r="13" spans="2:17" ht="38.25" x14ac:dyDescent="0.2">
      <c r="B13" s="50"/>
      <c r="C13" s="93"/>
      <c r="D13" s="94"/>
      <c r="E13" s="51" t="s">
        <v>112</v>
      </c>
      <c r="F13" s="55" t="s">
        <v>120</v>
      </c>
      <c r="G13" s="53">
        <v>50000101</v>
      </c>
      <c r="H13" s="28">
        <v>405293.71</v>
      </c>
      <c r="I13" s="28">
        <v>236291.36</v>
      </c>
      <c r="J13" s="28">
        <v>641585.06999999995</v>
      </c>
      <c r="K13" s="28">
        <v>16371.29</v>
      </c>
      <c r="L13" s="28"/>
      <c r="M13" s="28">
        <v>212428.83</v>
      </c>
      <c r="N13" s="28">
        <v>196057.54</v>
      </c>
      <c r="O13" s="28">
        <v>429156.24</v>
      </c>
      <c r="P13" s="48"/>
      <c r="Q13" s="49"/>
    </row>
    <row r="14" spans="2:17" ht="12.75" customHeight="1" x14ac:dyDescent="0.2">
      <c r="B14" s="89" t="s">
        <v>121</v>
      </c>
      <c r="C14" s="88"/>
      <c r="D14" s="90"/>
      <c r="E14" s="32"/>
      <c r="F14" s="45"/>
      <c r="G14" s="32"/>
      <c r="H14" s="28"/>
      <c r="I14" s="28"/>
      <c r="J14" s="28"/>
      <c r="K14" s="28"/>
      <c r="L14" s="28">
        <v>0</v>
      </c>
      <c r="M14" s="28">
        <v>0</v>
      </c>
      <c r="N14" s="28">
        <f t="shared" ref="N14:N31" si="0">M14-L14</f>
        <v>0</v>
      </c>
      <c r="O14" s="28">
        <f t="shared" ref="O14:O34" si="1">J14-L14</f>
        <v>0</v>
      </c>
      <c r="P14" s="48"/>
      <c r="Q14" s="49"/>
    </row>
    <row r="15" spans="2:17" ht="25.5" x14ac:dyDescent="0.2">
      <c r="B15" s="50"/>
      <c r="C15" s="93"/>
      <c r="D15" s="94"/>
      <c r="E15" s="51" t="s">
        <v>107</v>
      </c>
      <c r="F15" s="52" t="s">
        <v>122</v>
      </c>
      <c r="G15" s="53">
        <v>50000201</v>
      </c>
      <c r="H15" s="28">
        <v>12223593.279999999</v>
      </c>
      <c r="I15" s="28">
        <v>7162269.9500000002</v>
      </c>
      <c r="J15" s="28">
        <v>19385863.23</v>
      </c>
      <c r="K15" s="28">
        <v>989487.54</v>
      </c>
      <c r="L15" s="28">
        <v>5340</v>
      </c>
      <c r="M15" s="28">
        <v>9705787.7400000002</v>
      </c>
      <c r="N15" s="28">
        <v>8385241.4299999997</v>
      </c>
      <c r="O15" s="28">
        <v>9680075.4900000002</v>
      </c>
      <c r="P15" s="48"/>
      <c r="Q15" s="49"/>
    </row>
    <row r="16" spans="2:17" ht="25.5" x14ac:dyDescent="0.2">
      <c r="B16" s="50"/>
      <c r="C16" s="93"/>
      <c r="D16" s="94"/>
      <c r="E16" s="51" t="s">
        <v>108</v>
      </c>
      <c r="F16" s="52" t="s">
        <v>123</v>
      </c>
      <c r="G16" s="53">
        <v>50000201</v>
      </c>
      <c r="H16" s="28">
        <v>534568.95999999996</v>
      </c>
      <c r="I16" s="28">
        <v>225871.53</v>
      </c>
      <c r="J16" s="28">
        <v>760440.49</v>
      </c>
      <c r="K16" s="28">
        <v>295863.96999999997</v>
      </c>
      <c r="L16" s="28"/>
      <c r="M16" s="28">
        <v>500566.07</v>
      </c>
      <c r="N16" s="28">
        <v>204702.1</v>
      </c>
      <c r="O16" s="28">
        <v>259874.42</v>
      </c>
      <c r="P16" s="48"/>
      <c r="Q16" s="49"/>
    </row>
    <row r="17" spans="2:17" ht="25.5" x14ac:dyDescent="0.2">
      <c r="B17" s="50"/>
      <c r="C17" s="93"/>
      <c r="D17" s="94"/>
      <c r="E17" s="51" t="s">
        <v>110</v>
      </c>
      <c r="F17" s="52" t="s">
        <v>125</v>
      </c>
      <c r="G17" s="53">
        <v>50000201</v>
      </c>
      <c r="H17" s="28">
        <v>654568.95999999996</v>
      </c>
      <c r="I17" s="28">
        <v>940783.06</v>
      </c>
      <c r="J17" s="28">
        <v>1595352.02</v>
      </c>
      <c r="K17" s="28">
        <v>16094.17</v>
      </c>
      <c r="L17" s="28"/>
      <c r="M17" s="28">
        <v>494528.45</v>
      </c>
      <c r="N17" s="28">
        <v>473435.28</v>
      </c>
      <c r="O17" s="28">
        <v>1100823.57</v>
      </c>
      <c r="P17" s="48"/>
      <c r="Q17" s="49"/>
    </row>
    <row r="18" spans="2:17" ht="25.5" x14ac:dyDescent="0.2">
      <c r="B18" s="50"/>
      <c r="C18" s="93"/>
      <c r="D18" s="94"/>
      <c r="E18" s="51" t="s">
        <v>111</v>
      </c>
      <c r="F18" s="52" t="s">
        <v>126</v>
      </c>
      <c r="G18" s="53">
        <v>50000201</v>
      </c>
      <c r="H18" s="28">
        <v>399627.66</v>
      </c>
      <c r="I18" s="28">
        <v>355786.04</v>
      </c>
      <c r="J18" s="28">
        <v>755416.7</v>
      </c>
      <c r="K18" s="28">
        <v>24590.86</v>
      </c>
      <c r="L18" s="28"/>
      <c r="M18" s="28">
        <v>334599.7</v>
      </c>
      <c r="N18" s="28">
        <v>310008.84000000003</v>
      </c>
      <c r="O18" s="28">
        <v>420814</v>
      </c>
      <c r="P18" s="48"/>
      <c r="Q18" s="49"/>
    </row>
    <row r="19" spans="2:17" ht="51" x14ac:dyDescent="0.2">
      <c r="B19" s="50"/>
      <c r="C19" s="93"/>
      <c r="D19" s="94"/>
      <c r="E19" s="51" t="s">
        <v>114</v>
      </c>
      <c r="F19" s="52" t="s">
        <v>127</v>
      </c>
      <c r="G19" s="53">
        <v>50000201</v>
      </c>
      <c r="H19" s="28">
        <v>480038.49</v>
      </c>
      <c r="I19" s="28">
        <v>102941.6</v>
      </c>
      <c r="J19" s="28">
        <v>582980.09</v>
      </c>
      <c r="K19" s="28">
        <v>48184.76</v>
      </c>
      <c r="L19" s="28"/>
      <c r="M19" s="28">
        <v>209495.49</v>
      </c>
      <c r="N19" s="28">
        <v>161310.73000000001</v>
      </c>
      <c r="O19" s="28">
        <v>373484.6</v>
      </c>
      <c r="P19" s="48">
        <f t="shared" ref="P19" si="2">L19/H19</f>
        <v>0</v>
      </c>
      <c r="Q19" s="49"/>
    </row>
    <row r="20" spans="2:17" ht="25.5" x14ac:dyDescent="0.2">
      <c r="B20" s="50"/>
      <c r="C20" s="56"/>
      <c r="D20" s="57"/>
      <c r="E20" s="51" t="s">
        <v>128</v>
      </c>
      <c r="F20" s="52" t="s">
        <v>129</v>
      </c>
      <c r="G20" s="53">
        <v>50000201</v>
      </c>
      <c r="H20" s="28"/>
      <c r="I20" s="28">
        <v>64573240.450000003</v>
      </c>
      <c r="J20" s="28">
        <v>64573240.450000003</v>
      </c>
      <c r="K20" s="28"/>
      <c r="L20" s="28"/>
      <c r="M20" s="28">
        <v>1731897.58</v>
      </c>
      <c r="N20" s="28"/>
      <c r="O20" s="28">
        <v>62841342.869999997</v>
      </c>
      <c r="P20" s="48">
        <v>0</v>
      </c>
      <c r="Q20" s="48"/>
    </row>
    <row r="21" spans="2:17" ht="12.75" customHeight="1" x14ac:dyDescent="0.2">
      <c r="B21" s="89" t="s">
        <v>130</v>
      </c>
      <c r="C21" s="88"/>
      <c r="D21" s="90"/>
      <c r="E21" s="30"/>
      <c r="F21" s="46"/>
      <c r="G21" s="31"/>
      <c r="H21" s="28"/>
      <c r="I21" s="28"/>
      <c r="J21" s="28"/>
      <c r="K21" s="28"/>
      <c r="L21" s="28">
        <v>0</v>
      </c>
      <c r="M21" s="28">
        <v>0</v>
      </c>
      <c r="N21" s="28">
        <f t="shared" si="0"/>
        <v>0</v>
      </c>
      <c r="O21" s="28">
        <f t="shared" si="1"/>
        <v>0</v>
      </c>
      <c r="P21" s="48"/>
      <c r="Q21" s="48"/>
    </row>
    <row r="22" spans="2:17" ht="38.25" x14ac:dyDescent="0.2">
      <c r="B22" s="50"/>
      <c r="C22" s="93"/>
      <c r="D22" s="94"/>
      <c r="E22" s="51" t="s">
        <v>106</v>
      </c>
      <c r="F22" s="52" t="s">
        <v>131</v>
      </c>
      <c r="G22" s="51">
        <v>50000301</v>
      </c>
      <c r="H22" s="28">
        <v>561708.97</v>
      </c>
      <c r="I22" s="28">
        <v>237889.24</v>
      </c>
      <c r="J22" s="28">
        <v>799598.21</v>
      </c>
      <c r="K22" s="28"/>
      <c r="L22" s="28"/>
      <c r="M22" s="28">
        <v>237664.55</v>
      </c>
      <c r="N22" s="28">
        <v>80153.149999999994</v>
      </c>
      <c r="O22" s="28">
        <v>561933.66</v>
      </c>
      <c r="P22" s="48">
        <v>0</v>
      </c>
      <c r="Q22" s="49"/>
    </row>
    <row r="23" spans="2:17" ht="51" x14ac:dyDescent="0.2">
      <c r="B23" s="50"/>
      <c r="C23" s="93"/>
      <c r="D23" s="94"/>
      <c r="E23" s="51" t="s">
        <v>109</v>
      </c>
      <c r="F23" s="52" t="s">
        <v>132</v>
      </c>
      <c r="G23" s="51">
        <v>50000301</v>
      </c>
      <c r="H23" s="28">
        <v>848066.89</v>
      </c>
      <c r="I23" s="28">
        <v>257414.27</v>
      </c>
      <c r="J23" s="28">
        <v>1105481.1599999999</v>
      </c>
      <c r="K23" s="28">
        <v>17320.849999999999</v>
      </c>
      <c r="L23" s="28"/>
      <c r="M23" s="28">
        <v>235794.19</v>
      </c>
      <c r="N23" s="28">
        <v>218473.34</v>
      </c>
      <c r="O23" s="28">
        <v>869686.97</v>
      </c>
      <c r="P23" s="48"/>
      <c r="Q23" s="49"/>
    </row>
    <row r="24" spans="2:17" ht="25.5" x14ac:dyDescent="0.2">
      <c r="B24" s="50"/>
      <c r="C24" s="93"/>
      <c r="D24" s="94"/>
      <c r="E24" s="51" t="s">
        <v>115</v>
      </c>
      <c r="F24" s="52" t="s">
        <v>133</v>
      </c>
      <c r="G24" s="51">
        <v>50000301</v>
      </c>
      <c r="H24" s="28">
        <v>1122900.3400000001</v>
      </c>
      <c r="I24" s="28">
        <v>887201.31</v>
      </c>
      <c r="J24" s="28">
        <v>2010101.65</v>
      </c>
      <c r="K24" s="28">
        <v>78307.199999999997</v>
      </c>
      <c r="L24" s="28"/>
      <c r="M24" s="28">
        <v>606920.43999999994</v>
      </c>
      <c r="N24" s="28">
        <v>528613.24</v>
      </c>
      <c r="O24" s="28">
        <v>1403181.21</v>
      </c>
      <c r="P24" s="48">
        <v>0</v>
      </c>
      <c r="Q24" s="49"/>
    </row>
    <row r="25" spans="2:17" ht="25.5" x14ac:dyDescent="0.2">
      <c r="B25" s="50"/>
      <c r="C25" s="93"/>
      <c r="D25" s="94"/>
      <c r="E25" s="51" t="s">
        <v>116</v>
      </c>
      <c r="F25" s="52" t="s">
        <v>134</v>
      </c>
      <c r="G25" s="51">
        <v>50000301</v>
      </c>
      <c r="H25" s="28">
        <v>74873.69</v>
      </c>
      <c r="I25" s="28">
        <v>66516.009999999995</v>
      </c>
      <c r="J25" s="28">
        <v>141389.70000000001</v>
      </c>
      <c r="K25" s="28">
        <v>4665.91</v>
      </c>
      <c r="L25" s="28"/>
      <c r="M25" s="28">
        <v>44672.57</v>
      </c>
      <c r="N25" s="28">
        <v>40006.660000000003</v>
      </c>
      <c r="O25" s="28">
        <v>96717.13</v>
      </c>
      <c r="P25" s="48"/>
      <c r="Q25" s="49"/>
    </row>
    <row r="26" spans="2:17" ht="12.75" customHeight="1" x14ac:dyDescent="0.2">
      <c r="B26" s="89" t="s">
        <v>135</v>
      </c>
      <c r="C26" s="88"/>
      <c r="D26" s="90"/>
      <c r="E26" s="30"/>
      <c r="F26" s="46"/>
      <c r="G26" s="31"/>
      <c r="H26" s="28"/>
      <c r="I26" s="28"/>
      <c r="J26" s="28"/>
      <c r="K26" s="28"/>
      <c r="L26" s="28">
        <v>0</v>
      </c>
      <c r="M26" s="28">
        <v>0</v>
      </c>
      <c r="N26" s="28">
        <f t="shared" si="0"/>
        <v>0</v>
      </c>
      <c r="O26" s="28">
        <f t="shared" si="1"/>
        <v>0</v>
      </c>
      <c r="P26" s="48"/>
      <c r="Q26" s="49"/>
    </row>
    <row r="27" spans="2:17" ht="51" x14ac:dyDescent="0.2">
      <c r="B27" s="50"/>
      <c r="C27" s="91"/>
      <c r="D27" s="92"/>
      <c r="E27" s="51" t="s">
        <v>102</v>
      </c>
      <c r="F27" s="52" t="s">
        <v>136</v>
      </c>
      <c r="G27" s="53">
        <v>50000401</v>
      </c>
      <c r="H27" s="28">
        <v>5761678.0800000001</v>
      </c>
      <c r="I27" s="28">
        <v>7268002.4199999999</v>
      </c>
      <c r="J27" s="28">
        <v>13029680.5</v>
      </c>
      <c r="K27" s="28">
        <v>268836.94</v>
      </c>
      <c r="L27" s="28">
        <v>47613.53</v>
      </c>
      <c r="M27" s="28">
        <v>3193072.02</v>
      </c>
      <c r="N27" s="28">
        <v>2633999.15</v>
      </c>
      <c r="O27" s="28">
        <v>9836608.4800000004</v>
      </c>
      <c r="P27" s="48">
        <f>L27/H27</f>
        <v>8.2638303179895806E-3</v>
      </c>
      <c r="Q27" s="49"/>
    </row>
    <row r="28" spans="2:17" ht="51" x14ac:dyDescent="0.2">
      <c r="B28" s="50"/>
      <c r="C28" s="93"/>
      <c r="D28" s="94"/>
      <c r="E28" s="51" t="s">
        <v>117</v>
      </c>
      <c r="F28" s="52" t="s">
        <v>124</v>
      </c>
      <c r="G28" s="53">
        <v>50000401</v>
      </c>
      <c r="H28" s="28">
        <v>539442.78</v>
      </c>
      <c r="I28" s="28">
        <v>292387.58</v>
      </c>
      <c r="J28" s="28">
        <v>831830.36</v>
      </c>
      <c r="K28" s="28">
        <v>68093.17</v>
      </c>
      <c r="L28" s="28"/>
      <c r="M28" s="28">
        <v>299054.09000000003</v>
      </c>
      <c r="N28" s="28">
        <v>230960.92</v>
      </c>
      <c r="O28" s="28">
        <v>532776.27</v>
      </c>
      <c r="P28" s="48">
        <f>L28/H28</f>
        <v>0</v>
      </c>
      <c r="Q28" s="49"/>
    </row>
    <row r="29" spans="2:17" ht="25.5" x14ac:dyDescent="0.2">
      <c r="B29" s="50"/>
      <c r="C29" s="93"/>
      <c r="D29" s="94"/>
      <c r="E29" s="51" t="s">
        <v>113</v>
      </c>
      <c r="F29" s="52" t="s">
        <v>137</v>
      </c>
      <c r="G29" s="53">
        <v>50000401</v>
      </c>
      <c r="H29" s="28">
        <v>1915309.91</v>
      </c>
      <c r="I29" s="28">
        <v>2155232.06</v>
      </c>
      <c r="J29" s="28">
        <v>4070541.97</v>
      </c>
      <c r="K29" s="28">
        <v>303292.71000000002</v>
      </c>
      <c r="L29" s="28">
        <v>281312.82</v>
      </c>
      <c r="M29" s="28">
        <v>1575439.2</v>
      </c>
      <c r="N29" s="28">
        <v>990833.67</v>
      </c>
      <c r="O29" s="28">
        <v>2495102.77</v>
      </c>
      <c r="P29" s="48">
        <v>0</v>
      </c>
      <c r="Q29" s="49"/>
    </row>
    <row r="30" spans="2:17" ht="25.5" x14ac:dyDescent="0.2">
      <c r="B30" s="50"/>
      <c r="C30" s="56"/>
      <c r="D30" s="57" t="s">
        <v>142</v>
      </c>
      <c r="E30" s="51" t="s">
        <v>138</v>
      </c>
      <c r="F30" s="52" t="s">
        <v>139</v>
      </c>
      <c r="G30" s="53">
        <v>50000601</v>
      </c>
      <c r="H30" s="28"/>
      <c r="I30" s="28">
        <v>1189452.3799999999</v>
      </c>
      <c r="J30" s="28">
        <v>1189452.3799999999</v>
      </c>
      <c r="K30" s="28">
        <v>344647.91</v>
      </c>
      <c r="L30" s="28">
        <v>17427.21</v>
      </c>
      <c r="M30" s="28">
        <v>522594.35</v>
      </c>
      <c r="N30" s="28">
        <v>160519.23000000001</v>
      </c>
      <c r="O30" s="28">
        <v>666858.03</v>
      </c>
      <c r="P30" s="48"/>
      <c r="Q30" s="49"/>
    </row>
    <row r="31" spans="2:17" x14ac:dyDescent="0.2">
      <c r="B31" s="50"/>
      <c r="C31" s="60"/>
      <c r="D31" s="61"/>
      <c r="E31" s="51"/>
      <c r="F31" s="52"/>
      <c r="G31" s="53"/>
      <c r="H31" s="28"/>
      <c r="I31" s="28"/>
      <c r="J31" s="28">
        <v>0</v>
      </c>
      <c r="K31" s="28"/>
      <c r="L31" s="28">
        <v>0</v>
      </c>
      <c r="M31" s="28">
        <v>0</v>
      </c>
      <c r="N31" s="28">
        <f t="shared" si="0"/>
        <v>0</v>
      </c>
      <c r="O31" s="28">
        <f t="shared" si="1"/>
        <v>0</v>
      </c>
      <c r="P31" s="48"/>
      <c r="Q31" s="49"/>
    </row>
    <row r="32" spans="2:17" ht="25.5" x14ac:dyDescent="0.2">
      <c r="B32" s="50"/>
      <c r="C32" s="60"/>
      <c r="D32" s="61" t="s">
        <v>143</v>
      </c>
      <c r="E32" s="51" t="s">
        <v>140</v>
      </c>
      <c r="F32" s="52" t="s">
        <v>141</v>
      </c>
      <c r="G32" s="53">
        <v>50000701</v>
      </c>
      <c r="H32" s="28"/>
      <c r="I32" s="28">
        <v>808463.37</v>
      </c>
      <c r="J32" s="28">
        <v>348147.91</v>
      </c>
      <c r="K32" s="28"/>
      <c r="L32" s="28"/>
      <c r="M32" s="28">
        <v>554881.93000000005</v>
      </c>
      <c r="N32" s="28">
        <v>206734.02</v>
      </c>
      <c r="O32" s="28">
        <v>253581.44</v>
      </c>
      <c r="P32" s="48"/>
      <c r="Q32" s="49"/>
    </row>
    <row r="33" spans="2:17" ht="25.5" x14ac:dyDescent="0.2">
      <c r="B33" s="50"/>
      <c r="C33" s="60"/>
      <c r="D33" s="61"/>
      <c r="E33" s="51" t="s">
        <v>144</v>
      </c>
      <c r="F33" s="52" t="s">
        <v>145</v>
      </c>
      <c r="G33" s="53">
        <v>50000701</v>
      </c>
      <c r="H33" s="28"/>
      <c r="I33" s="28">
        <v>9946538.8599999994</v>
      </c>
      <c r="J33" s="28">
        <v>9946538.8599999994</v>
      </c>
      <c r="K33" s="28"/>
      <c r="L33" s="28">
        <v>0</v>
      </c>
      <c r="M33" s="28"/>
      <c r="N33" s="28"/>
      <c r="O33" s="28">
        <v>9946538.8599999994</v>
      </c>
      <c r="P33" s="48"/>
      <c r="Q33" s="49"/>
    </row>
    <row r="34" spans="2:17" x14ac:dyDescent="0.2">
      <c r="B34" s="50"/>
      <c r="C34" s="60"/>
      <c r="D34" s="61" t="s">
        <v>145</v>
      </c>
      <c r="E34" s="51"/>
      <c r="F34" s="52"/>
      <c r="G34" s="53"/>
      <c r="H34" s="28"/>
      <c r="I34" s="58"/>
      <c r="J34" s="28"/>
      <c r="K34" s="58"/>
      <c r="L34" s="58"/>
      <c r="M34" s="59">
        <v>0</v>
      </c>
      <c r="N34" s="58"/>
      <c r="O34" s="28">
        <f t="shared" si="1"/>
        <v>0</v>
      </c>
      <c r="P34" s="48"/>
      <c r="Q34" s="49"/>
    </row>
    <row r="35" spans="2:17" x14ac:dyDescent="0.2">
      <c r="B35" s="33"/>
      <c r="C35" s="34"/>
      <c r="D35" s="35" t="s">
        <v>146</v>
      </c>
      <c r="E35" s="36" t="s">
        <v>147</v>
      </c>
      <c r="F35" s="36"/>
      <c r="G35" s="37"/>
      <c r="H35" s="28"/>
      <c r="I35" s="28">
        <v>10196419.359999999</v>
      </c>
      <c r="J35" s="28">
        <v>10196419.359999999</v>
      </c>
      <c r="K35" s="28">
        <v>115908.96</v>
      </c>
      <c r="L35" s="28"/>
      <c r="M35" s="54">
        <v>115908.96</v>
      </c>
      <c r="N35" s="28"/>
      <c r="O35" s="28">
        <v>10080510.4</v>
      </c>
      <c r="P35" s="48"/>
      <c r="Q35" s="49"/>
    </row>
    <row r="36" spans="2:17" ht="12.75" customHeight="1" x14ac:dyDescent="0.25">
      <c r="B36" s="29"/>
      <c r="C36" s="95" t="s">
        <v>90</v>
      </c>
      <c r="D36" s="96"/>
      <c r="E36" s="38">
        <v>0</v>
      </c>
      <c r="F36" s="38">
        <v>0</v>
      </c>
      <c r="G36" s="38">
        <v>0</v>
      </c>
      <c r="H36" s="62">
        <f>H11+H12+H13+H15+H16+H17+H18+H19+H22+H23+H24+H25+H27+H28+H29+H30+H32+H33</f>
        <v>28218388.000000004</v>
      </c>
      <c r="I36" s="62">
        <v>108948213.43000001</v>
      </c>
      <c r="J36" s="62">
        <v>137166601.43000001</v>
      </c>
      <c r="K36" s="62">
        <v>3351354.46</v>
      </c>
      <c r="L36" s="62">
        <f t="shared" ref="L36" si="3">L11+L12+L13+L15+L16+L17+L18+L19+L22+L23+L24+L25+L27+L28+L29+L30+L32+L33</f>
        <v>353693.56</v>
      </c>
      <c r="M36" s="62">
        <v>22289153.420000002</v>
      </c>
      <c r="N36" s="62">
        <f>N11+N12+N13+N15+N16+N17+N18+N19+N22+N23+N24+N25+N27+N28+N29+N30+N32+N33</f>
        <v>16278867.65</v>
      </c>
      <c r="O36" s="62">
        <v>114877448.01000001</v>
      </c>
      <c r="P36" s="47">
        <f t="shared" ref="P36:Q36" si="4">SUM(P10:P35)</f>
        <v>8.2638303179895806E-3</v>
      </c>
      <c r="Q36" s="47">
        <f t="shared" si="4"/>
        <v>0</v>
      </c>
    </row>
    <row r="37" spans="2:17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7" x14ac:dyDescent="0.2">
      <c r="B38" s="16" t="s">
        <v>2</v>
      </c>
      <c r="G38" s="17"/>
      <c r="H38" s="17"/>
      <c r="I38" s="17"/>
      <c r="J38" s="17"/>
      <c r="K38" s="17"/>
      <c r="L38" s="17"/>
      <c r="M38" s="17"/>
      <c r="N38" s="17"/>
      <c r="O38" s="17"/>
    </row>
    <row r="40" spans="2:17" x14ac:dyDescent="0.2">
      <c r="J40" s="23"/>
      <c r="K40" s="23"/>
      <c r="L40" s="23"/>
      <c r="M40" s="23"/>
    </row>
    <row r="41" spans="2:17" x14ac:dyDescent="0.2">
      <c r="D41" s="24"/>
      <c r="J41" s="24"/>
      <c r="K41" s="24"/>
      <c r="L41" s="24"/>
      <c r="M41" s="24"/>
    </row>
    <row r="42" spans="2:17" x14ac:dyDescent="0.2">
      <c r="D42" s="40" t="s">
        <v>3</v>
      </c>
      <c r="H42" s="77" t="s">
        <v>4</v>
      </c>
      <c r="I42" s="77"/>
      <c r="J42" s="77"/>
      <c r="K42" s="77"/>
      <c r="L42" s="77"/>
      <c r="M42" s="77"/>
      <c r="N42" s="77"/>
      <c r="O42" s="77"/>
    </row>
    <row r="43" spans="2:17" x14ac:dyDescent="0.2">
      <c r="D43" s="40" t="s">
        <v>5</v>
      </c>
      <c r="H43" s="64" t="s">
        <v>6</v>
      </c>
      <c r="I43" s="64"/>
      <c r="J43" s="64"/>
      <c r="K43" s="64"/>
      <c r="L43" s="64"/>
      <c r="M43" s="64"/>
      <c r="N43" s="64"/>
      <c r="O43" s="64"/>
    </row>
  </sheetData>
  <mergeCells count="32">
    <mergeCell ref="C17:D17"/>
    <mergeCell ref="C18:D18"/>
    <mergeCell ref="H43:O43"/>
    <mergeCell ref="G7:G9"/>
    <mergeCell ref="E7:E9"/>
    <mergeCell ref="H7:N7"/>
    <mergeCell ref="H42:O42"/>
    <mergeCell ref="B10:D10"/>
    <mergeCell ref="C11:D11"/>
    <mergeCell ref="C22:D22"/>
    <mergeCell ref="C29:D29"/>
    <mergeCell ref="C12:D12"/>
    <mergeCell ref="C13:D13"/>
    <mergeCell ref="B14:D14"/>
    <mergeCell ref="C15:D15"/>
    <mergeCell ref="C16:D16"/>
    <mergeCell ref="P7:Q7"/>
    <mergeCell ref="B1:O1"/>
    <mergeCell ref="B2:O2"/>
    <mergeCell ref="B3:O3"/>
    <mergeCell ref="B7:D9"/>
    <mergeCell ref="O7:O8"/>
    <mergeCell ref="E5:F5"/>
    <mergeCell ref="B26:D26"/>
    <mergeCell ref="C27:D27"/>
    <mergeCell ref="C28:D28"/>
    <mergeCell ref="C36:D36"/>
    <mergeCell ref="C19:D19"/>
    <mergeCell ref="B21:D21"/>
    <mergeCell ref="C23:D23"/>
    <mergeCell ref="C24:D24"/>
    <mergeCell ref="C25:D25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rowBreaks count="1" manualBreakCount="1">
    <brk id="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PyPI</vt:lpstr>
      <vt:lpstr>PyPI!Área_de_impresión</vt:lpstr>
    </vt:vector>
  </TitlesOfParts>
  <Manager/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UTSMA-012</cp:lastModifiedBy>
  <cp:revision/>
  <cp:lastPrinted>2019-07-12T20:52:47Z</cp:lastPrinted>
  <dcterms:created xsi:type="dcterms:W3CDTF">2014-01-27T16:27:43Z</dcterms:created>
  <dcterms:modified xsi:type="dcterms:W3CDTF">2019-07-12T23:02:01Z</dcterms:modified>
  <cp:category/>
  <cp:contentStatus/>
</cp:coreProperties>
</file>