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3 er trimestre\PAGINA UTSMA\"/>
    </mc:Choice>
  </mc:AlternateContent>
  <bookViews>
    <workbookView xWindow="0" yWindow="0" windowWidth="17430" windowHeight="7155"/>
  </bookViews>
  <sheets>
    <sheet name="CAdmonGra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F17" i="1"/>
  <c r="I17" i="1" s="1"/>
  <c r="I16" i="1"/>
  <c r="F16" i="1"/>
  <c r="F15" i="1"/>
  <c r="I15" i="1" s="1"/>
  <c r="I14" i="1"/>
  <c r="F14" i="1"/>
  <c r="F13" i="1"/>
  <c r="I13" i="1" s="1"/>
  <c r="I12" i="1"/>
  <c r="I18" i="1" s="1"/>
  <c r="F12" i="1"/>
  <c r="F18" i="1" l="1"/>
</calcChain>
</file>

<file path=xl/comments1.xml><?xml version="1.0" encoding="utf-8"?>
<comments xmlns="http://schemas.openxmlformats.org/spreadsheetml/2006/main">
  <authors>
    <author>UTSMA-012</author>
    <author>DGCG</author>
  </authors>
  <commentList>
    <comment ref="K3" authorId="0" shapeId="0">
      <text>
        <r>
          <rPr>
            <b/>
            <sz val="9"/>
            <color indexed="81"/>
            <rFont val="Tahoma"/>
            <family val="2"/>
          </rPr>
          <t>UTSMA-012:</t>
        </r>
        <r>
          <rPr>
            <sz val="9"/>
            <color indexed="81"/>
            <rFont val="Tahoma"/>
            <family val="2"/>
          </rPr>
          <t xml:space="preserve">
lo saque del sistema por cg (03)</t>
        </r>
      </text>
    </comment>
    <comment ref="I8" authorId="1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<sst xmlns="http://schemas.openxmlformats.org/spreadsheetml/2006/main" count="27" uniqueCount="27">
  <si>
    <t>ESTADO ANALÍTICO DEL EJERCICIO DEL PRESUPUESTO DE EGRESOS</t>
  </si>
  <si>
    <t>CLASIFICACIÓN ADMINISTRATIVA GENERAL</t>
  </si>
  <si>
    <t>Del 1 de Enero al 30 de Septiembre de 2019</t>
  </si>
  <si>
    <t>Ente Público:</t>
  </si>
  <si>
    <t>UNIVERSIDAD TECNOLOGICA DE SAN MIGUEL DE ALLENDE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</si>
  <si>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</si>
  <si>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</si>
  <si>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</si>
  <si>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</si>
  <si>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</si>
  <si>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</si>
  <si>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</si>
  <si>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</si>
  <si>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</si>
  <si>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</si>
  <si>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0101  DESPACHO DEL C. RECTOR</t>
  </si>
  <si>
    <t>0201  DESP.SRIA.ACADEMICA</t>
  </si>
  <si>
    <t>0301  DESPACHO DE VINCULACION</t>
  </si>
  <si>
    <t>0401  DESP.DE ADMON. Y FIN</t>
  </si>
  <si>
    <t>0601  UTSMA Extensión Comonfort</t>
  </si>
  <si>
    <t>0701  UTSMA Ext. Doctor Mora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</si>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</sst>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center"/>
    </xf>
    <xf numFmtId="0" fontId="4" fillId="3" borderId="0" xfId="0" applyFont="1" applyFill="1"/>
    <xf numFmtId="0" fontId="4" fillId="0" borderId="0" xfId="0" applyFont="1"/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NumberFormat="1" applyFont="1" applyFill="1" applyBorder="1" applyAlignment="1" applyProtection="1">
      <protection locked="0"/>
    </xf>
    <xf numFmtId="0" fontId="4" fillId="3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0" borderId="5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7" xfId="0" applyFont="1" applyBorder="1"/>
    <xf numFmtId="4" fontId="4" fillId="0" borderId="0" xfId="0" applyNumberFormat="1" applyFont="1"/>
    <xf numFmtId="0" fontId="4" fillId="3" borderId="8" xfId="0" applyFont="1" applyFill="1" applyBorder="1" applyAlignment="1">
      <alignment horizontal="justify" vertical="center" wrapText="1"/>
    </xf>
    <xf numFmtId="4" fontId="0" fillId="0" borderId="0" xfId="0" applyNumberFormat="1"/>
    <xf numFmtId="4" fontId="0" fillId="0" borderId="9" xfId="0" applyNumberFormat="1" applyBorder="1"/>
    <xf numFmtId="0" fontId="4" fillId="3" borderId="8" xfId="0" applyFont="1" applyFill="1" applyBorder="1" applyAlignment="1">
      <alignment horizontal="justify" vertical="top" wrapText="1"/>
    </xf>
    <xf numFmtId="43" fontId="4" fillId="3" borderId="4" xfId="1" applyFont="1" applyFill="1" applyBorder="1" applyAlignment="1">
      <alignment horizontal="right" vertical="top" wrapText="1"/>
    </xf>
    <xf numFmtId="43" fontId="4" fillId="3" borderId="9" xfId="1" applyFont="1" applyFill="1" applyBorder="1" applyAlignment="1">
      <alignment horizontal="right" vertical="top" wrapText="1"/>
    </xf>
    <xf numFmtId="43" fontId="4" fillId="3" borderId="0" xfId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/>
    <xf numFmtId="0" fontId="7" fillId="3" borderId="0" xfId="0" applyFont="1" applyFill="1"/>
    <xf numFmtId="0" fontId="7" fillId="3" borderId="10" xfId="0" applyFont="1" applyFill="1" applyBorder="1" applyAlignment="1">
      <alignment horizontal="justify" vertical="top" wrapText="1"/>
    </xf>
    <xf numFmtId="0" fontId="7" fillId="3" borderId="11" xfId="0" applyFont="1" applyFill="1" applyBorder="1" applyAlignment="1">
      <alignment horizontal="justify" vertical="top" wrapText="1"/>
    </xf>
    <xf numFmtId="4" fontId="2" fillId="0" borderId="2" xfId="0" applyNumberFormat="1" applyFont="1" applyBorder="1"/>
    <xf numFmtId="4" fontId="2" fillId="0" borderId="12" xfId="0" applyNumberFormat="1" applyFont="1" applyBorder="1"/>
    <xf numFmtId="0" fontId="7" fillId="0" borderId="0" xfId="0" applyFont="1"/>
    <xf numFmtId="0" fontId="5" fillId="3" borderId="0" xfId="0" applyFont="1" applyFill="1"/>
    <xf numFmtId="0" fontId="4" fillId="3" borderId="0" xfId="0" applyFont="1" applyFill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986117</xdr:colOff>
      <xdr:row>25</xdr:row>
      <xdr:rowOff>22411</xdr:rowOff>
    </xdr:from>
    <xdr:to>
      <xdr:col>2</xdr:col>
      <xdr:colOff>2734235</xdr:colOff>
      <xdr:row>29</xdr:row>
      <xdr:rowOff>6531</xdr:rowOff>
    </xdr:to>
    <xdr:sp macro="" textlink="">
      <xdr:nvSpPr>
        <xdr:cNvPr id="2" name="6 CuadroTexto"/>
        <xdr:cNvSpPr txBox="1"/>
      </xdr:nvSpPr>
      <xdr:spPr>
        <a:xfrm>
          <a:off x="1357592" y="4622986"/>
          <a:ext cx="1748118" cy="6318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291353</xdr:colOff>
      <xdr:row>25</xdr:row>
      <xdr:rowOff>22411</xdr:rowOff>
    </xdr:from>
    <xdr:to>
      <xdr:col>7</xdr:col>
      <xdr:colOff>800098</xdr:colOff>
      <xdr:row>28</xdr:row>
      <xdr:rowOff>89646</xdr:rowOff>
    </xdr:to>
    <xdr:sp macro="" textlink="">
      <xdr:nvSpPr>
        <xdr:cNvPr id="3" name="9 CuadroTexto"/>
        <xdr:cNvSpPr txBox="1"/>
      </xdr:nvSpPr>
      <xdr:spPr>
        <a:xfrm>
          <a:off x="6434978" y="4622986"/>
          <a:ext cx="2766170" cy="55301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7"/>
  <sheetViews>
    <sheetView showGridLines="0" tabSelected="1" zoomScale="85" zoomScaleNormal="85" workbookViewId="0">
      <selection activeCell="E21" sqref="E21"/>
    </sheetView>
  </sheetViews>
  <sheetFormatPr baseColWidth="10" defaultColWidth="11.42578125" defaultRowHeight="12.75" x14ac:dyDescent="0.2"/>
  <cols>
    <col min="1" max="1" width="2.28515625" style="2" customWidth="1"/>
    <col min="2" max="2" width="3.28515625" style="3" customWidth="1"/>
    <col min="3" max="3" width="52.5703125" style="3" customWidth="1"/>
    <col min="4" max="5" width="17" style="3" bestFit="1" customWidth="1"/>
    <col min="6" max="6" width="16.85546875" style="3" customWidth="1"/>
    <col min="7" max="8" width="17" style="3" bestFit="1" customWidth="1"/>
    <col min="9" max="9" width="16.28515625" style="3" customWidth="1"/>
    <col min="10" max="10" width="2.7109375" style="2" customWidth="1"/>
    <col min="11" max="11" width="12.7109375" style="3" bestFit="1" customWidth="1"/>
    <col min="12" max="16384" width="11.42578125" style="3"/>
  </cols>
  <sheetData>
    <row r="1" spans="2:11" ht="7.5" customHeight="1" x14ac:dyDescent="0.2">
      <c r="B1" s="1"/>
      <c r="C1" s="1"/>
      <c r="D1" s="1"/>
      <c r="E1" s="1"/>
      <c r="F1" s="1"/>
      <c r="G1" s="1"/>
      <c r="H1" s="1"/>
      <c r="I1" s="1"/>
    </row>
    <row r="2" spans="2:11" ht="19.5" customHeight="1" x14ac:dyDescent="0.2">
      <c r="B2" s="1" t="s">
        <v>0</v>
      </c>
      <c r="C2" s="1"/>
      <c r="D2" s="1"/>
      <c r="E2" s="1"/>
      <c r="F2" s="1"/>
      <c r="G2" s="1"/>
      <c r="H2" s="1"/>
      <c r="I2" s="1"/>
    </row>
    <row r="3" spans="2:11" ht="19.5" customHeight="1" x14ac:dyDescent="0.2">
      <c r="B3" s="1" t="s">
        <v>1</v>
      </c>
      <c r="C3" s="1"/>
      <c r="D3" s="1"/>
      <c r="E3" s="1"/>
      <c r="F3" s="1"/>
      <c r="G3" s="1"/>
      <c r="H3" s="1"/>
      <c r="I3" s="1"/>
    </row>
    <row r="4" spans="2:11" ht="19.5" customHeight="1" x14ac:dyDescent="0.2">
      <c r="B4" s="1" t="s">
        <v>2</v>
      </c>
      <c r="C4" s="1"/>
      <c r="D4" s="1"/>
      <c r="E4" s="1"/>
      <c r="F4" s="1"/>
      <c r="G4" s="1"/>
      <c r="H4" s="1"/>
      <c r="I4" s="1"/>
    </row>
    <row r="5" spans="2:11" s="2" customFormat="1" x14ac:dyDescent="0.2"/>
    <row r="6" spans="2:11" s="2" customFormat="1" x14ac:dyDescent="0.2">
      <c r="C6" s="4" t="s">
        <v>3</v>
      </c>
      <c r="D6" s="5"/>
      <c r="E6" s="5"/>
      <c r="F6" s="6" t="s">
        <v>4</v>
      </c>
      <c r="G6" s="7"/>
      <c r="H6" s="7"/>
    </row>
    <row r="7" spans="2:11" s="2" customFormat="1" x14ac:dyDescent="0.2"/>
    <row r="8" spans="2:11" x14ac:dyDescent="0.2">
      <c r="B8" s="8" t="s">
        <v>5</v>
      </c>
      <c r="C8" s="8"/>
      <c r="D8" s="9" t="s">
        <v>6</v>
      </c>
      <c r="E8" s="9"/>
      <c r="F8" s="9"/>
      <c r="G8" s="9"/>
      <c r="H8" s="9"/>
      <c r="I8" s="9" t="s">
        <v>7</v>
      </c>
    </row>
    <row r="9" spans="2:11" ht="25.5" x14ac:dyDescent="0.2">
      <c r="B9" s="8"/>
      <c r="C9" s="8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9"/>
    </row>
    <row r="10" spans="2:11" x14ac:dyDescent="0.2">
      <c r="B10" s="8"/>
      <c r="C10" s="8"/>
      <c r="D10" s="11">
        <v>1</v>
      </c>
      <c r="E10" s="11">
        <v>2</v>
      </c>
      <c r="F10" s="11" t="s">
        <v>13</v>
      </c>
      <c r="G10" s="11">
        <v>4</v>
      </c>
      <c r="H10" s="11">
        <v>5</v>
      </c>
      <c r="I10" s="11" t="s">
        <v>14</v>
      </c>
    </row>
    <row r="11" spans="2:11" x14ac:dyDescent="0.2">
      <c r="B11" s="12"/>
      <c r="D11" s="13"/>
      <c r="E11" s="14"/>
      <c r="F11" s="15"/>
      <c r="G11" s="14"/>
      <c r="H11" s="16"/>
      <c r="I11" s="14"/>
      <c r="K11" s="17"/>
    </row>
    <row r="12" spans="2:11" ht="15" x14ac:dyDescent="0.25">
      <c r="B12" s="12"/>
      <c r="C12" s="18" t="s">
        <v>15</v>
      </c>
      <c r="D12" s="19">
        <v>3102009.99</v>
      </c>
      <c r="E12" s="20">
        <v>87597862.609999999</v>
      </c>
      <c r="F12" s="20">
        <f>D12+E12</f>
        <v>90699872.599999994</v>
      </c>
      <c r="G12" s="20">
        <v>13389424.9</v>
      </c>
      <c r="H12" s="19">
        <v>13387424.9</v>
      </c>
      <c r="I12" s="20">
        <f>F12-G12</f>
        <v>77310447.699999988</v>
      </c>
      <c r="K12" s="17"/>
    </row>
    <row r="13" spans="2:11" ht="15" x14ac:dyDescent="0.25">
      <c r="B13" s="12"/>
      <c r="C13" s="21" t="s">
        <v>16</v>
      </c>
      <c r="D13" s="22">
        <v>14292397.35</v>
      </c>
      <c r="E13" s="20">
        <v>8585867.7400000002</v>
      </c>
      <c r="F13" s="20">
        <f t="shared" ref="F13:F17" si="0">D13+E13</f>
        <v>22878265.09</v>
      </c>
      <c r="G13" s="23">
        <v>13730997.09</v>
      </c>
      <c r="H13" s="24">
        <v>13725657.09</v>
      </c>
      <c r="I13" s="20">
        <f t="shared" ref="I13:I17" si="1">F13-G13</f>
        <v>9147268</v>
      </c>
      <c r="K13" s="17"/>
    </row>
    <row r="14" spans="2:11" ht="15" x14ac:dyDescent="0.25">
      <c r="B14" s="12"/>
      <c r="C14" s="21" t="s">
        <v>17</v>
      </c>
      <c r="D14" s="22">
        <v>2607549.89</v>
      </c>
      <c r="E14" s="20">
        <v>1449020.83</v>
      </c>
      <c r="F14" s="20">
        <f t="shared" si="0"/>
        <v>4056570.72</v>
      </c>
      <c r="G14" s="23">
        <v>1324122.6399999999</v>
      </c>
      <c r="H14" s="24">
        <v>1324122.6399999999</v>
      </c>
      <c r="I14" s="20">
        <f t="shared" si="1"/>
        <v>2732448.08</v>
      </c>
      <c r="K14" s="17"/>
    </row>
    <row r="15" spans="2:11" ht="15" x14ac:dyDescent="0.25">
      <c r="B15" s="12"/>
      <c r="C15" s="21" t="s">
        <v>18</v>
      </c>
      <c r="D15" s="22">
        <v>8216430.7699999996</v>
      </c>
      <c r="E15" s="20">
        <v>9909850.6899999995</v>
      </c>
      <c r="F15" s="20">
        <f t="shared" si="0"/>
        <v>18126281.460000001</v>
      </c>
      <c r="G15" s="23">
        <v>6379931.46</v>
      </c>
      <c r="H15" s="24">
        <v>6170595.3799999999</v>
      </c>
      <c r="I15" s="20">
        <f t="shared" si="1"/>
        <v>11746350</v>
      </c>
      <c r="K15" s="17"/>
    </row>
    <row r="16" spans="2:11" ht="15" x14ac:dyDescent="0.25">
      <c r="B16" s="12"/>
      <c r="C16" s="25" t="s">
        <v>19</v>
      </c>
      <c r="D16" s="22">
        <v>0</v>
      </c>
      <c r="E16" s="20">
        <v>1189452.3799999999</v>
      </c>
      <c r="F16" s="20">
        <f t="shared" si="0"/>
        <v>1189452.3799999999</v>
      </c>
      <c r="G16" s="23">
        <v>280769.89</v>
      </c>
      <c r="H16" s="24">
        <v>263342.68</v>
      </c>
      <c r="I16" s="20">
        <f t="shared" si="1"/>
        <v>908682.48999999987</v>
      </c>
      <c r="K16" s="17"/>
    </row>
    <row r="17" spans="1:11" ht="15" x14ac:dyDescent="0.25">
      <c r="B17" s="12"/>
      <c r="C17" s="25" t="s">
        <v>20</v>
      </c>
      <c r="D17" s="22">
        <v>0</v>
      </c>
      <c r="E17" s="20">
        <v>817743.37</v>
      </c>
      <c r="F17" s="20">
        <f t="shared" si="0"/>
        <v>817743.37</v>
      </c>
      <c r="G17" s="23">
        <v>279387.31</v>
      </c>
      <c r="H17" s="24">
        <v>279387.31</v>
      </c>
      <c r="I17" s="20">
        <f t="shared" si="1"/>
        <v>538356.06000000006</v>
      </c>
      <c r="K17" s="17"/>
    </row>
    <row r="18" spans="1:11" s="31" customFormat="1" ht="15" x14ac:dyDescent="0.25">
      <c r="A18" s="26"/>
      <c r="B18" s="27"/>
      <c r="C18" s="28" t="s">
        <v>21</v>
      </c>
      <c r="D18" s="29">
        <f>SUM(D12:D17)</f>
        <v>28218388</v>
      </c>
      <c r="E18" s="29">
        <f t="shared" ref="E18:H18" si="2">SUM(E12:E17)</f>
        <v>109549797.61999999</v>
      </c>
      <c r="F18" s="29">
        <f t="shared" si="2"/>
        <v>137768185.62</v>
      </c>
      <c r="G18" s="29">
        <f t="shared" si="2"/>
        <v>35384633.290000007</v>
      </c>
      <c r="H18" s="30">
        <f t="shared" si="2"/>
        <v>35150530.000000007</v>
      </c>
      <c r="I18" s="29">
        <f>SUM(I12:I17)</f>
        <v>102383552.32999998</v>
      </c>
      <c r="J18" s="26"/>
    </row>
    <row r="19" spans="1:11" x14ac:dyDescent="0.2">
      <c r="B19" s="2"/>
      <c r="C19" s="2"/>
      <c r="D19" s="2"/>
      <c r="E19" s="2"/>
      <c r="F19" s="2"/>
      <c r="G19" s="2"/>
      <c r="H19" s="2"/>
      <c r="I19" s="2"/>
    </row>
    <row r="20" spans="1:11" x14ac:dyDescent="0.2">
      <c r="B20" s="32" t="s">
        <v>22</v>
      </c>
      <c r="F20" s="2"/>
      <c r="G20" s="2"/>
      <c r="H20" s="2"/>
      <c r="I20" s="2"/>
    </row>
    <row r="21" spans="1:11" x14ac:dyDescent="0.2">
      <c r="B21" s="2"/>
      <c r="C21" s="2"/>
      <c r="D21" s="2"/>
      <c r="E21" s="2"/>
      <c r="F21" s="2"/>
      <c r="G21" s="2"/>
      <c r="H21" s="2"/>
      <c r="I21" s="2"/>
    </row>
    <row r="22" spans="1:11" x14ac:dyDescent="0.2">
      <c r="B22" s="2"/>
      <c r="C22" s="2"/>
      <c r="D22" s="2"/>
      <c r="E22" s="2"/>
      <c r="F22" s="2"/>
      <c r="G22" s="2"/>
      <c r="H22" s="2"/>
      <c r="I22" s="2"/>
    </row>
    <row r="23" spans="1:11" x14ac:dyDescent="0.2">
      <c r="B23" s="2"/>
      <c r="C23" s="2"/>
      <c r="D23" s="2"/>
      <c r="E23" s="2"/>
      <c r="F23" s="2"/>
      <c r="G23" s="2"/>
      <c r="H23" s="2"/>
      <c r="I23" s="2"/>
    </row>
    <row r="24" spans="1:11" x14ac:dyDescent="0.2">
      <c r="B24" s="2"/>
      <c r="C24" s="2"/>
      <c r="D24" s="2"/>
      <c r="E24" s="2"/>
      <c r="F24" s="2"/>
      <c r="G24" s="2"/>
      <c r="H24" s="2"/>
      <c r="I24" s="2"/>
    </row>
    <row r="25" spans="1:11" x14ac:dyDescent="0.2">
      <c r="B25" s="2"/>
      <c r="C25" s="7"/>
      <c r="D25" s="2"/>
      <c r="E25" s="2"/>
      <c r="F25" s="7"/>
      <c r="G25" s="7"/>
      <c r="H25" s="7"/>
      <c r="I25" s="33"/>
    </row>
    <row r="26" spans="1:11" x14ac:dyDescent="0.2">
      <c r="C26" s="34" t="s">
        <v>23</v>
      </c>
      <c r="F26" s="35" t="s">
        <v>24</v>
      </c>
      <c r="G26" s="35"/>
      <c r="H26" s="35"/>
      <c r="I26" s="35"/>
    </row>
    <row r="27" spans="1:11" x14ac:dyDescent="0.2">
      <c r="C27" s="34" t="s">
        <v>25</v>
      </c>
      <c r="F27" s="36" t="s">
        <v>26</v>
      </c>
      <c r="G27" s="36"/>
      <c r="H27" s="36"/>
      <c r="I27" s="36"/>
    </row>
  </sheetData>
  <protectedRanges>
    <protectedRange sqref="D12:F17" name="Rango1_2_1_7"/>
    <protectedRange sqref="G13:G17" name="Rango1_2_1_9"/>
    <protectedRange sqref="H13:H17 I12:I17" name="Rango1_2_1_11"/>
  </protectedRanges>
  <mergeCells count="10">
    <mergeCell ref="F26:I26"/>
    <mergeCell ref="F27:I27"/>
    <mergeCell ref="B1:I1"/>
    <mergeCell ref="B2:I2"/>
    <mergeCell ref="B3:I3"/>
    <mergeCell ref="B4:I4"/>
    <mergeCell ref="D6:E6"/>
    <mergeCell ref="B8:C10"/>
    <mergeCell ref="D8:H8"/>
    <mergeCell ref="I8:I9"/>
  </mergeCells>
  <pageMargins left="0.7" right="0.7" top="0.41" bottom="0.75" header="0.3" footer="0.3"/>
  <pageSetup scale="7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CAdmonGral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2019-10-17T15:41:51Z</dcterms:created>
  <dcterms:modified xsi:type="dcterms:W3CDTF">2019-10-17T15:42:18Z</dcterms:modified>
</cp:coreProperties>
</file>