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60" windowHeight="7665"/>
  </bookViews>
  <sheets>
    <sheet name="CTG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_xlnm.Print_Area" localSheetId="0">CTG!$A$1:$H$20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  <c r="D10" i="2"/>
  <c r="C10" i="2"/>
  <c r="E9" i="2"/>
  <c r="H9" i="2" s="1"/>
  <c r="E8" i="2"/>
  <c r="H8" i="2" s="1"/>
  <c r="E7" i="2"/>
  <c r="H7" i="2" s="1"/>
  <c r="E6" i="2"/>
  <c r="H6" i="2" s="1"/>
  <c r="E5" i="2"/>
  <c r="H5" i="2" s="1"/>
  <c r="H10" i="2" l="1"/>
  <c r="E10" i="2"/>
</calcChain>
</file>

<file path=xl/sharedStrings.xml><?xml version="1.0" encoding="utf-8"?>
<sst xmlns="http://schemas.openxmlformats.org/spreadsheetml/2006/main" count="19" uniqueCount="19">
  <si>
    <t>UNIVERSIDAD TECNOLOGICA DE SAN MIGUEL ALLENDE
Estado Analítico del Ejercicio del Presupuesto de Egresos
Clasificación Económica (por Tipo de Gasto)
Del 1 de Enero al 31 de Diciembre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</si>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</sst>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3" fillId="0" borderId="0" xfId="2" applyProtection="1">
      <protection locked="0"/>
    </xf>
    <xf numFmtId="4" fontId="2" fillId="2" borderId="9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 applyProtection="1">
      <alignment horizontal="center"/>
    </xf>
    <xf numFmtId="0" fontId="4" fillId="0" borderId="0" xfId="2" applyFont="1" applyBorder="1" applyProtection="1"/>
    <xf numFmtId="4" fontId="4" fillId="0" borderId="13" xfId="2" applyNumberFormat="1" applyFont="1" applyBorder="1" applyProtection="1">
      <protection locked="0"/>
    </xf>
    <xf numFmtId="0" fontId="4" fillId="0" borderId="12" xfId="2" applyFont="1" applyBorder="1" applyProtection="1"/>
    <xf numFmtId="4" fontId="4" fillId="0" borderId="10" xfId="2" applyNumberFormat="1" applyFont="1" applyBorder="1" applyProtection="1">
      <protection locked="0"/>
    </xf>
    <xf numFmtId="0" fontId="2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center"/>
      <protection locked="0"/>
    </xf>
    <xf numFmtId="4" fontId="2" fillId="0" borderId="10" xfId="2" applyNumberFormat="1" applyFont="1" applyFill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1390650</xdr:colOff>
      <xdr:row>15</xdr:row>
      <xdr:rowOff>123825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1409700" y="2924175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4</xdr:col>
      <xdr:colOff>87593</xdr:colOff>
      <xdr:row>15</xdr:row>
      <xdr:rowOff>114300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4926293" y="2914650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GridLines="0" tabSelected="1" zoomScaleNormal="100" workbookViewId="0">
      <selection activeCell="F9" sqref="F9"/>
    </sheetView>
  </sheetViews>
  <sheetFormatPr baseColWidth="10" defaultRowHeight="11.25" x14ac:dyDescent="0.2"/>
  <cols>
    <col min="1" max="1" width="0.28515625" style="1" customWidth="1"/>
    <col min="2" max="2" width="40.85546875" style="1" customWidth="1"/>
    <col min="3" max="8" width="15.7109375" style="1" customWidth="1"/>
    <col min="9" max="16384" width="11.42578125" style="1"/>
  </cols>
  <sheetData>
    <row r="1" spans="1:8" ht="50.1" customHeight="1" x14ac:dyDescent="0.2">
      <c r="A1" s="12" t="s">
        <v>0</v>
      </c>
      <c r="B1" s="13"/>
      <c r="C1" s="13"/>
      <c r="D1" s="13"/>
      <c r="E1" s="13"/>
      <c r="F1" s="13"/>
      <c r="G1" s="13"/>
      <c r="H1" s="14"/>
    </row>
    <row r="2" spans="1:8" x14ac:dyDescent="0.2">
      <c r="A2" s="15" t="s">
        <v>1</v>
      </c>
      <c r="B2" s="16"/>
      <c r="C2" s="12" t="s">
        <v>2</v>
      </c>
      <c r="D2" s="13"/>
      <c r="E2" s="13"/>
      <c r="F2" s="13"/>
      <c r="G2" s="14"/>
      <c r="H2" s="21" t="s">
        <v>3</v>
      </c>
    </row>
    <row r="3" spans="1:8" ht="24.95" customHeight="1" x14ac:dyDescent="0.2">
      <c r="A3" s="17"/>
      <c r="B3" s="18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2"/>
    </row>
    <row r="4" spans="1:8" x14ac:dyDescent="0.2">
      <c r="A4" s="19"/>
      <c r="B4" s="20"/>
      <c r="C4" s="3">
        <v>1</v>
      </c>
      <c r="D4" s="3">
        <v>2</v>
      </c>
      <c r="E4" s="3" t="s">
        <v>9</v>
      </c>
      <c r="F4" s="3">
        <v>4</v>
      </c>
      <c r="G4" s="3">
        <v>5</v>
      </c>
      <c r="H4" s="3" t="s">
        <v>10</v>
      </c>
    </row>
    <row r="5" spans="1:8" x14ac:dyDescent="0.2">
      <c r="A5" s="4"/>
      <c r="B5" s="5" t="s">
        <v>11</v>
      </c>
      <c r="C5" s="6">
        <v>25773702.98</v>
      </c>
      <c r="D5" s="6">
        <v>39653312.310000002</v>
      </c>
      <c r="E5" s="6">
        <f>C5+D5</f>
        <v>65427015.290000007</v>
      </c>
      <c r="F5" s="6">
        <v>54943503.890000001</v>
      </c>
      <c r="G5" s="6">
        <v>54205812.259999998</v>
      </c>
      <c r="H5" s="6">
        <f>E5-F5</f>
        <v>10483511.400000006</v>
      </c>
    </row>
    <row r="6" spans="1:8" x14ac:dyDescent="0.2">
      <c r="A6" s="4"/>
      <c r="B6" s="5" t="s">
        <v>12</v>
      </c>
      <c r="C6" s="6">
        <v>3261620</v>
      </c>
      <c r="D6" s="6">
        <v>54320405.75</v>
      </c>
      <c r="E6" s="6">
        <f>C6+D6</f>
        <v>57582025.75</v>
      </c>
      <c r="F6" s="6">
        <v>44707262.25</v>
      </c>
      <c r="G6" s="6">
        <v>44707262.25</v>
      </c>
      <c r="H6" s="6">
        <f>E6-F6</f>
        <v>12874763.5</v>
      </c>
    </row>
    <row r="7" spans="1:8" x14ac:dyDescent="0.2">
      <c r="A7" s="4"/>
      <c r="B7" s="5" t="s">
        <v>13</v>
      </c>
      <c r="C7" s="6">
        <v>0</v>
      </c>
      <c r="D7" s="6">
        <v>0</v>
      </c>
      <c r="E7" s="6">
        <f>C7+D7</f>
        <v>0</v>
      </c>
      <c r="F7" s="6">
        <v>0</v>
      </c>
      <c r="G7" s="6">
        <v>0</v>
      </c>
      <c r="H7" s="6">
        <f>E7-F7</f>
        <v>0</v>
      </c>
    </row>
    <row r="8" spans="1:8" x14ac:dyDescent="0.2">
      <c r="A8" s="4"/>
      <c r="B8" s="5" t="s">
        <v>14</v>
      </c>
      <c r="C8" s="6">
        <v>0</v>
      </c>
      <c r="D8" s="6">
        <v>0</v>
      </c>
      <c r="E8" s="6">
        <f>C8+D8</f>
        <v>0</v>
      </c>
      <c r="F8" s="6">
        <v>0</v>
      </c>
      <c r="G8" s="6">
        <v>0</v>
      </c>
      <c r="H8" s="6">
        <f>E8-F8</f>
        <v>0</v>
      </c>
    </row>
    <row r="9" spans="1:8" x14ac:dyDescent="0.2">
      <c r="A9" s="4"/>
      <c r="B9" s="7" t="s">
        <v>15</v>
      </c>
      <c r="C9" s="8">
        <v>0</v>
      </c>
      <c r="D9" s="8">
        <v>0</v>
      </c>
      <c r="E9" s="8">
        <f>C9+D9</f>
        <v>0</v>
      </c>
      <c r="F9" s="8">
        <v>0</v>
      </c>
      <c r="G9" s="8">
        <v>0</v>
      </c>
      <c r="H9" s="8">
        <f>E9-F9</f>
        <v>0</v>
      </c>
    </row>
    <row r="10" spans="1:8" x14ac:dyDescent="0.2">
      <c r="A10" s="9"/>
      <c r="B10" s="10" t="s">
        <v>16</v>
      </c>
      <c r="C10" s="11">
        <f t="shared" ref="C10:H10" si="0">SUM(C5+C6+C7+C8+C9)</f>
        <v>29035322.98</v>
      </c>
      <c r="D10" s="11">
        <f t="shared" si="0"/>
        <v>93973718.060000002</v>
      </c>
      <c r="E10" s="11">
        <f t="shared" si="0"/>
        <v>123009041.04000001</v>
      </c>
      <c r="F10" s="11">
        <f t="shared" si="0"/>
        <v>99650766.140000001</v>
      </c>
      <c r="G10" s="11">
        <f t="shared" si="0"/>
        <v>98913074.50999999</v>
      </c>
      <c r="H10" s="11">
        <f t="shared" si="0"/>
        <v>23358274.900000006</v>
      </c>
    </row>
    <row r="12" spans="1:8" x14ac:dyDescent="0.2">
      <c r="A12" s="1" t="s">
        <v>17</v>
      </c>
    </row>
    <row r="24" spans="13:13" x14ac:dyDescent="0.2">
      <c r="M24" s="1" t="s">
        <v>18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2021-03-18T18:10:57Z</cp:lastPrinted>
  <dcterms:created xsi:type="dcterms:W3CDTF">2021-03-18T17:40:03Z</dcterms:created>
  <dcterms:modified xsi:type="dcterms:W3CDTF">2021-03-18T18:11:05Z</dcterms:modified>
</cp:coreProperties>
</file>