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1\1er_TRIMESTRE\"/>
    </mc:Choice>
  </mc:AlternateContent>
  <bookViews>
    <workbookView xWindow="0" yWindow="0" windowWidth="20490" windowHeight="7755"/>
  </bookViews>
  <sheets>
    <sheet name="C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F39" i="2"/>
  <c r="D39" i="2"/>
  <c r="C39" i="2"/>
  <c r="E38" i="2"/>
  <c r="H38" i="2" s="1"/>
  <c r="H37" i="2"/>
  <c r="E37" i="2"/>
  <c r="E36" i="2"/>
  <c r="H36" i="2" s="1"/>
  <c r="H35" i="2"/>
  <c r="E35" i="2"/>
  <c r="E34" i="2"/>
  <c r="H34" i="2" s="1"/>
  <c r="H33" i="2"/>
  <c r="E33" i="2"/>
  <c r="E32" i="2"/>
  <c r="H32" i="2" s="1"/>
  <c r="G25" i="2"/>
  <c r="F25" i="2"/>
  <c r="D25" i="2"/>
  <c r="C25" i="2"/>
  <c r="E24" i="2"/>
  <c r="H24" i="2" s="1"/>
  <c r="H23" i="2"/>
  <c r="E23" i="2"/>
  <c r="E22" i="2"/>
  <c r="H22" i="2" s="1"/>
  <c r="H21" i="2"/>
  <c r="H25" i="2" s="1"/>
  <c r="E21" i="2"/>
  <c r="G14" i="2"/>
  <c r="F14" i="2"/>
  <c r="D14" i="2"/>
  <c r="C14" i="2"/>
  <c r="H12" i="2"/>
  <c r="E12" i="2"/>
  <c r="E11" i="2"/>
  <c r="H11" i="2" s="1"/>
  <c r="H10" i="2"/>
  <c r="E10" i="2"/>
  <c r="E9" i="2"/>
  <c r="H9" i="2" s="1"/>
  <c r="H8" i="2"/>
  <c r="E8" i="2"/>
  <c r="E7" i="2"/>
  <c r="H7" i="2" s="1"/>
  <c r="H6" i="2"/>
  <c r="E6" i="2"/>
  <c r="E14" i="2" s="1"/>
  <c r="H14" i="2" l="1"/>
  <c r="H39" i="2"/>
  <c r="E25" i="2"/>
  <c r="E39" i="2"/>
</calcChain>
</file>

<file path=xl/sharedStrings.xml><?xml version="1.0" encoding="utf-8"?>
<sst xmlns="http://schemas.openxmlformats.org/spreadsheetml/2006/main" count="55" uniqueCount="33">
  <si>
    <t>UNIVERSIDAD TECNOLOGICA DE SAN MIGUEL ALLENDE
Estado Analítico del Ejercicio del Presupuesto de Egresos
Clasificación Administrativa
Del 1 de Enero al 31 de Marzo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</si>
  <si>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</si>
  <si>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</si>
  <si>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</si>
  <si>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</si>
  <si>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</si>
  <si>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</si>
  <si>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</si>
  <si>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</si>
  <si>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</si>
  <si>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</si>
  <si>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</si>
  <si>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</si>
  <si>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</si>
  <si>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</si>
  <si>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</si>
  <si>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</si>
  <si>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0801 ÓRGANO INTERNO DE CONTROL UTSMA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</si>
  <si>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</si>
  <si>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</si>
  <si>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</si>
  <si>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</si>
  <si>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</si>
  <si>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</si>
  <si>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UNIVERSIDAD TECNOLOGICA DE SAN MIGUEL ALLENDE
Estado Analítico del Ejercicio del Presupuesto de Egresos
Clasificación Administrativa (Sector Paraestatal)
Del 1 de Enero al 31 de Marzo de 2021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</si>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</sst>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4" xfId="2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3" fillId="0" borderId="7" xfId="2" applyBorder="1" applyProtection="1">
      <protection locked="0"/>
    </xf>
    <xf numFmtId="0" fontId="4" fillId="0" borderId="8" xfId="2" applyFont="1" applyFill="1" applyBorder="1" applyProtection="1">
      <protection locked="0"/>
    </xf>
    <xf numFmtId="4" fontId="4" fillId="0" borderId="13" xfId="2" applyNumberFormat="1" applyFont="1" applyFill="1" applyBorder="1" applyProtection="1">
      <protection locked="0"/>
    </xf>
    <xf numFmtId="0" fontId="3" fillId="0" borderId="1" xfId="2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9" xfId="2" applyNumberFormat="1" applyFont="1" applyFill="1" applyBorder="1" applyProtection="1">
      <protection locked="0"/>
    </xf>
    <xf numFmtId="0" fontId="3" fillId="0" borderId="0" xfId="2" applyBorder="1" applyProtection="1">
      <protection locked="0"/>
    </xf>
    <xf numFmtId="0" fontId="3" fillId="0" borderId="0" xfId="2" applyBorder="1" applyAlignment="1" applyProtection="1">
      <alignment wrapText="1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43</xdr:row>
      <xdr:rowOff>57150</xdr:rowOff>
    </xdr:from>
    <xdr:to>
      <xdr:col>1</xdr:col>
      <xdr:colOff>4591050</xdr:colOff>
      <xdr:row>49</xdr:row>
      <xdr:rowOff>28575</xdr:rowOff>
    </xdr:to>
    <xdr:sp macro="" textlink="">
      <xdr:nvSpPr>
        <xdr:cNvPr id="2" name="CuadroTexto 1"/>
        <xdr:cNvSpPr txBox="1"/>
      </xdr:nvSpPr>
      <xdr:spPr>
        <a:xfrm>
          <a:off x="1590675" y="7943850"/>
          <a:ext cx="30765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2</xdr:col>
      <xdr:colOff>733425</xdr:colOff>
      <xdr:row>43</xdr:row>
      <xdr:rowOff>57150</xdr:rowOff>
    </xdr:from>
    <xdr:to>
      <xdr:col>5</xdr:col>
      <xdr:colOff>800100</xdr:colOff>
      <xdr:row>49</xdr:row>
      <xdr:rowOff>28575</xdr:rowOff>
    </xdr:to>
    <xdr:sp macro="" textlink="">
      <xdr:nvSpPr>
        <xdr:cNvPr id="3" name="CuadroTexto 2"/>
        <xdr:cNvSpPr txBox="1"/>
      </xdr:nvSpPr>
      <xdr:spPr>
        <a:xfrm>
          <a:off x="5410200" y="7943850"/>
          <a:ext cx="32099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workbookViewId="0">
      <selection activeCell="G46" sqref="G46"/>
    </sheetView>
  </sheetViews>
  <sheetFormatPr baseColWidth="10" defaultRowHeight="11.25" x14ac:dyDescent="0.2"/>
  <cols>
    <col min="1" max="1" width="1.140625" style="4" customWidth="1"/>
    <col min="2" max="2" width="69" style="4" customWidth="1"/>
    <col min="3" max="8" width="15.7109375" style="4" customWidth="1"/>
    <col min="9" max="16384" width="11.42578125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4706237.32</v>
      </c>
      <c r="D6" s="20">
        <v>7387841.7000000002</v>
      </c>
      <c r="E6" s="20">
        <f>C6+D6</f>
        <v>12094079.02</v>
      </c>
      <c r="F6" s="20">
        <v>4447961.8</v>
      </c>
      <c r="G6" s="20">
        <v>4447961.8</v>
      </c>
      <c r="H6" s="20">
        <f>E6-F6</f>
        <v>7646117.2199999997</v>
      </c>
    </row>
    <row r="7" spans="1:8" x14ac:dyDescent="0.2">
      <c r="A7" s="18"/>
      <c r="B7" s="19" t="s">
        <v>12</v>
      </c>
      <c r="C7" s="20">
        <v>24972641.100000001</v>
      </c>
      <c r="D7" s="20">
        <v>4558922.28</v>
      </c>
      <c r="E7" s="20">
        <f t="shared" ref="E7:E12" si="0">C7+D7</f>
        <v>29531563.380000003</v>
      </c>
      <c r="F7" s="20">
        <v>5205878.75</v>
      </c>
      <c r="G7" s="20">
        <v>4870928.75</v>
      </c>
      <c r="H7" s="20">
        <f t="shared" ref="H7:H12" si="1">E7-F7</f>
        <v>24325684.630000003</v>
      </c>
    </row>
    <row r="8" spans="1:8" x14ac:dyDescent="0.2">
      <c r="A8" s="18"/>
      <c r="B8" s="19" t="s">
        <v>13</v>
      </c>
      <c r="C8" s="20">
        <v>3685846.3</v>
      </c>
      <c r="D8" s="20">
        <v>265291.49</v>
      </c>
      <c r="E8" s="20">
        <f t="shared" si="0"/>
        <v>3951137.79</v>
      </c>
      <c r="F8" s="20">
        <v>314735.11</v>
      </c>
      <c r="G8" s="20">
        <v>314735.11</v>
      </c>
      <c r="H8" s="20">
        <f t="shared" si="1"/>
        <v>3636402.68</v>
      </c>
    </row>
    <row r="9" spans="1:8" x14ac:dyDescent="0.2">
      <c r="A9" s="18"/>
      <c r="B9" s="19" t="s">
        <v>14</v>
      </c>
      <c r="C9" s="20">
        <v>11381437.24</v>
      </c>
      <c r="D9" s="20">
        <v>2939814.23</v>
      </c>
      <c r="E9" s="20">
        <f t="shared" si="0"/>
        <v>14321251.470000001</v>
      </c>
      <c r="F9" s="20">
        <v>2194903.04</v>
      </c>
      <c r="G9" s="20">
        <v>2130344.7400000002</v>
      </c>
      <c r="H9" s="20">
        <f t="shared" si="1"/>
        <v>12126348.43</v>
      </c>
    </row>
    <row r="10" spans="1:8" x14ac:dyDescent="0.2">
      <c r="A10" s="18"/>
      <c r="B10" s="19" t="s">
        <v>15</v>
      </c>
      <c r="C10" s="20">
        <v>823745.38</v>
      </c>
      <c r="D10" s="20">
        <v>956279.67</v>
      </c>
      <c r="E10" s="20">
        <f t="shared" si="0"/>
        <v>1780025.05</v>
      </c>
      <c r="F10" s="20">
        <v>552754.07999999996</v>
      </c>
      <c r="G10" s="20">
        <v>552754.07999999996</v>
      </c>
      <c r="H10" s="20">
        <f t="shared" si="1"/>
        <v>1227270.9700000002</v>
      </c>
    </row>
    <row r="11" spans="1:8" x14ac:dyDescent="0.2">
      <c r="A11" s="18"/>
      <c r="B11" s="19" t="s">
        <v>16</v>
      </c>
      <c r="C11" s="20">
        <v>460000</v>
      </c>
      <c r="D11" s="20">
        <v>60000</v>
      </c>
      <c r="E11" s="20">
        <f t="shared" si="0"/>
        <v>520000</v>
      </c>
      <c r="F11" s="20">
        <v>46031.61</v>
      </c>
      <c r="G11" s="20">
        <v>46031.61</v>
      </c>
      <c r="H11" s="20">
        <f t="shared" si="1"/>
        <v>473968.39</v>
      </c>
    </row>
    <row r="12" spans="1:8" x14ac:dyDescent="0.2">
      <c r="A12" s="18"/>
      <c r="B12" s="19" t="s">
        <v>17</v>
      </c>
      <c r="C12" s="20">
        <v>401568.9</v>
      </c>
      <c r="D12" s="20">
        <v>0</v>
      </c>
      <c r="E12" s="20">
        <f t="shared" si="0"/>
        <v>401568.9</v>
      </c>
      <c r="F12" s="20">
        <v>72745.38</v>
      </c>
      <c r="G12" s="20">
        <v>72745.38</v>
      </c>
      <c r="H12" s="20">
        <f t="shared" si="1"/>
        <v>328823.52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46431476.240000002</v>
      </c>
      <c r="D14" s="23">
        <f t="shared" si="2"/>
        <v>16168149.370000001</v>
      </c>
      <c r="E14" s="23">
        <f t="shared" si="2"/>
        <v>62599625.609999999</v>
      </c>
      <c r="F14" s="23">
        <f t="shared" si="2"/>
        <v>12835009.77</v>
      </c>
      <c r="G14" s="23">
        <f t="shared" si="2"/>
        <v>12435501.470000001</v>
      </c>
      <c r="H14" s="23">
        <f t="shared" si="2"/>
        <v>49764615.840000004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2.5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2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2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2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2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2.5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5" t="s">
        <v>25</v>
      </c>
      <c r="C32" s="20">
        <v>46431476.240000002</v>
      </c>
      <c r="D32" s="20">
        <v>16168149.369999999</v>
      </c>
      <c r="E32" s="20">
        <f t="shared" ref="E32:E38" si="6">C32+D32</f>
        <v>62599625.609999999</v>
      </c>
      <c r="F32" s="20">
        <v>12835009.77</v>
      </c>
      <c r="G32" s="20">
        <v>12435501.470000001</v>
      </c>
      <c r="H32" s="20">
        <f t="shared" ref="H32:H38" si="7">E32-F32</f>
        <v>49764615.840000004</v>
      </c>
    </row>
    <row r="33" spans="1:8" x14ac:dyDescent="0.2">
      <c r="A33" s="18"/>
      <c r="B33" s="25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5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5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5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5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5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46431476.240000002</v>
      </c>
      <c r="D39" s="23">
        <f t="shared" si="8"/>
        <v>16168149.369999999</v>
      </c>
      <c r="E39" s="23">
        <f t="shared" si="8"/>
        <v>62599625.609999999</v>
      </c>
      <c r="F39" s="23">
        <f t="shared" si="8"/>
        <v>12835009.77</v>
      </c>
      <c r="G39" s="23">
        <f t="shared" si="8"/>
        <v>12435501.470000001</v>
      </c>
      <c r="H39" s="23">
        <f t="shared" si="8"/>
        <v>49764615.840000004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2021-05-12T17:00:10Z</cp:lastPrinted>
  <dcterms:created xsi:type="dcterms:W3CDTF">2021-05-12T16:58:48Z</dcterms:created>
  <dcterms:modified xsi:type="dcterms:W3CDTF">2021-05-12T17:00:18Z</dcterms:modified>
</cp:coreProperties>
</file>