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<sst xmlns="http://schemas.openxmlformats.org/spreadsheetml/2006/main" count="45" uniqueCount="37">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</sst>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46687937.030000001</v>
      </c>
      <c r="D3" s="3">
        <f t="shared" ref="D3:E3" si="0">SUM(D4:D13)</f>
        <v>20390763.32</v>
      </c>
      <c r="E3" s="4">
        <f t="shared" si="0"/>
        <v>4552359.3100000005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5338294</v>
      </c>
      <c r="D10" s="6">
        <v>1275534.98</v>
      </c>
      <c r="E10" s="7">
        <v>1275534.98</v>
      </c>
    </row>
    <row r="11" spans="1:5" x14ac:dyDescent="0.2">
      <c r="A11" s="5"/>
      <c r="B11" s="14" t="s">
        <v>8</v>
      </c>
      <c r="C11" s="6">
        <v>20447536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20902107.030000001</v>
      </c>
      <c r="D12" s="6">
        <v>19115228.34</v>
      </c>
      <c r="E12" s="7">
        <v>3276824.33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46687937.029999994</v>
      </c>
      <c r="D14" s="9">
        <f t="shared" ref="D14:E14" si="1">SUM(D15:D23)</f>
        <v>24833354.050000001</v>
      </c>
      <c r="E14" s="10">
        <f t="shared" si="1"/>
        <v>24833354.050000001</v>
      </c>
    </row>
    <row r="15" spans="1:5" x14ac:dyDescent="0.2">
      <c r="A15" s="5"/>
      <c r="B15" s="14" t="s">
        <v>12</v>
      </c>
      <c r="C15" s="6">
        <v>31453231.989999998</v>
      </c>
      <c r="D15" s="6">
        <v>7730935.5199999996</v>
      </c>
      <c r="E15" s="7">
        <v>7730935.5199999996</v>
      </c>
    </row>
    <row r="16" spans="1:5" x14ac:dyDescent="0.2">
      <c r="A16" s="5"/>
      <c r="B16" s="14" t="s">
        <v>13</v>
      </c>
      <c r="C16" s="6">
        <v>3678398.96</v>
      </c>
      <c r="D16" s="6">
        <v>5298047.74</v>
      </c>
      <c r="E16" s="7">
        <v>5298047.74</v>
      </c>
    </row>
    <row r="17" spans="1:5" x14ac:dyDescent="0.2">
      <c r="A17" s="5"/>
      <c r="B17" s="14" t="s">
        <v>14</v>
      </c>
      <c r="C17" s="6">
        <v>11214186.08</v>
      </c>
      <c r="D17" s="6">
        <v>2350977.4</v>
      </c>
      <c r="E17" s="7">
        <v>2350977.4</v>
      </c>
    </row>
    <row r="18" spans="1:5" x14ac:dyDescent="0.2">
      <c r="A18" s="5"/>
      <c r="B18" s="14" t="s">
        <v>9</v>
      </c>
      <c r="C18" s="6">
        <v>248674</v>
      </c>
      <c r="D18" s="6">
        <v>191511.84</v>
      </c>
      <c r="E18" s="7">
        <v>191511.84</v>
      </c>
    </row>
    <row r="19" spans="1:5" x14ac:dyDescent="0.2">
      <c r="A19" s="5"/>
      <c r="B19" s="14" t="s">
        <v>15</v>
      </c>
      <c r="C19" s="6">
        <v>93446</v>
      </c>
      <c r="D19" s="6">
        <v>8762458.6099999994</v>
      </c>
      <c r="E19" s="7">
        <v>8762458.6099999994</v>
      </c>
    </row>
    <row r="20" spans="1:5" x14ac:dyDescent="0.2">
      <c r="A20" s="5"/>
      <c r="B20" s="14" t="s">
        <v>16</v>
      </c>
      <c r="C20" s="6">
        <v>0</v>
      </c>
      <c r="D20" s="6">
        <v>499422.94</v>
      </c>
      <c r="E20" s="7">
        <v>499422.94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-4442590.7300000004</v>
      </c>
      <c r="E24" s="13">
        <f>E3-E14</f>
        <v>-20280994.740000002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3672538.5599999996</v>
      </c>
      <c r="E28" s="21">
        <f>SUM(E29:E35)</f>
        <v>-12165865.449999999</v>
      </c>
    </row>
    <row r="29" spans="1:5" x14ac:dyDescent="0.2">
      <c r="A29" s="5"/>
      <c r="B29" s="14" t="s">
        <v>26</v>
      </c>
      <c r="C29" s="22">
        <v>0</v>
      </c>
      <c r="D29" s="22">
        <v>69452.5</v>
      </c>
      <c r="E29" s="23">
        <v>69452.5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363684.36</v>
      </c>
      <c r="E32" s="23">
        <v>363684.36</v>
      </c>
    </row>
    <row r="33" spans="1:5" x14ac:dyDescent="0.2">
      <c r="A33" s="5"/>
      <c r="B33" s="14" t="s">
        <v>30</v>
      </c>
      <c r="C33" s="22">
        <v>0</v>
      </c>
      <c r="D33" s="22">
        <v>1213700.54</v>
      </c>
      <c r="E33" s="23">
        <v>-624703.47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2025701.16</v>
      </c>
      <c r="E35" s="23">
        <v>-11974298.84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-8115129.29</v>
      </c>
      <c r="E36" s="25">
        <f>SUM(E37:E39)</f>
        <v>-8115129.29</v>
      </c>
    </row>
    <row r="37" spans="1:5" x14ac:dyDescent="0.2">
      <c r="A37" s="5"/>
      <c r="B37" s="14" t="s">
        <v>30</v>
      </c>
      <c r="C37" s="22">
        <v>0</v>
      </c>
      <c r="D37" s="22">
        <v>-8115129.29</v>
      </c>
      <c r="E37" s="23">
        <v>-8115129.29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-4442590.7300000004</v>
      </c>
      <c r="E40" s="13">
        <f>E28+E36</f>
        <v>-20280994.739999998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2018-07-16T14:09:31Z</cp:lastPrinted>
  <dcterms:created xsi:type="dcterms:W3CDTF">2017-12-20T04:54:53Z</dcterms:created>
  <dcterms:modified xsi:type="dcterms:W3CDTF">2023-04-28T18:42:05Z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