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K\Desktop\UTSMA 2doT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C3" i="5" l="1"/>
  <c r="B3" i="5"/>
  <c r="B24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<sst xmlns="http://schemas.openxmlformats.org/spreadsheetml/2006/main" count="55" uniqueCount="55">
  <si>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</si>
  <si>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</si>
  <si>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</si>
  <si>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</si>
  <si>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</si>
  <si>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</si>
  <si>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</si>
  <si>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</si>
  <si>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</si>
  <si>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</si>
  <si>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</si>
  <si>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</si>
  <si>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</si>
  <si>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</si>
  <si>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</si>
  <si>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</si>
  <si>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</si>
  <si>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</si>
  <si>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</si>
  <si>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</si>
  <si>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</si>
  <si>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</si>
  <si>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</si>
  <si>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</si>
  <si>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</si>
  <si>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</si>
  <si>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</si>
  <si>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</si>
  <si>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</si>
  <si>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</si>
  <si>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</si>
  <si>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</si>
  <si>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</si>
  <si>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</si>
  <si>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</si>
  <si>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</si>
  <si>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</si>
  <si>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</si>
  <si>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</si>
  <si>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</si>
  <si>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</si>
  <si>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</si>
  <si>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</si>
  <si>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</si>
  <si>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</si>
  <si>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</si>
  <si>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</si>
  <si>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</si>
  <si>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</si>
  <si>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</si>
  <si>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</si>
  <si>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</si>
  <si>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</si>
  <si>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</si>
  <si>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UNIVERSIDAD TECNOLOGICA DE SAN MIGUEL ALLENDE
Estado de Cambios en la Situación Financiera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</si>
</sst>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0" xfId="9" applyFont="1" applyFill="1" applyBorder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64</xdr:row>
      <xdr:rowOff>64770</xdr:rowOff>
    </xdr:from>
    <xdr:ext cx="3416698" cy="601979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0" y="9300210"/>
          <a:ext cx="3416698" cy="60197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___________________________________________</a:t>
          </a:r>
        </a:p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ENCARGADO DE RECTORIA</a:t>
          </a:r>
        </a:p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DANIEL JIMENEZ RODRIGUEZ</a:t>
          </a:r>
        </a:p>
      </xdr:txBody>
    </xdr:sp>
    <xdr:clientData/>
  </xdr:oneCellAnchor>
  <xdr:oneCellAnchor>
    <xdr:from>
      <xdr:col>0</xdr:col>
      <xdr:colOff>4244340</xdr:colOff>
      <xdr:row>64</xdr:row>
      <xdr:rowOff>62865</xdr:rowOff>
    </xdr:from>
    <xdr:ext cx="3664385" cy="596265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4244340" y="9298305"/>
          <a:ext cx="3664385" cy="59626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___________________________________________</a:t>
          </a:r>
        </a:p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DIRECTOR</a:t>
          </a:r>
          <a:r>
            <a:rPr lang="es-E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DE ADMINISTRACION Y FINANZAS</a:t>
          </a:r>
        </a:p>
        <a:p>
          <a:pPr algn="ctr"/>
          <a:r>
            <a:rPr lang="es-E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JUAN MANUEL BUSTAMANTE GONZALEZ</a:t>
          </a:r>
          <a:endParaRPr lang="es-E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3"/>
  <sheetViews>
    <sheetView tabSelected="1" zoomScaleNormal="100" zoomScaleSheetLayoutView="80" workbookViewId="0">
      <selection activeCell="F73" sqref="F73"/>
    </sheetView>
  </sheetViews>
  <sheetFormatPr baseColWidth="10" defaultColWidth="12" defaultRowHeight="10.199999999999999" x14ac:dyDescent="0.2"/>
  <cols>
    <col min="1" max="1" width="85.85546875" style="1" customWidth="1"/>
    <col min="2" max="2" width="30.85546875" style="1" customWidth="1"/>
    <col min="3" max="3" width="25.85546875" style="5" customWidth="1"/>
    <col min="4" max="4" width="9.140625" style="2" customWidth="1"/>
    <col min="5" max="16384" width="12" style="2"/>
  </cols>
  <sheetData>
    <row r="1" spans="1:3" ht="45" customHeight="1" x14ac:dyDescent="0.2">
      <c r="A1" s="18" t="s">
        <v>54</v>
      </c>
      <c r="B1" s="19"/>
      <c r="C1" s="20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0</v>
      </c>
      <c r="C3" s="15">
        <f>C4+C13</f>
        <v>10028390.469999999</v>
      </c>
    </row>
    <row r="4" spans="1:3" ht="11.25" customHeight="1" x14ac:dyDescent="0.2">
      <c r="A4" s="9" t="s">
        <v>7</v>
      </c>
      <c r="B4" s="15">
        <f>SUM(B5:B11)</f>
        <v>0</v>
      </c>
      <c r="C4" s="15">
        <f>SUM(C5:C11)</f>
        <v>6919004.0799999991</v>
      </c>
    </row>
    <row r="5" spans="1:3" ht="11.25" customHeight="1" x14ac:dyDescent="0.2">
      <c r="A5" s="10" t="s">
        <v>14</v>
      </c>
      <c r="B5" s="16">
        <v>0</v>
      </c>
      <c r="C5" s="16">
        <v>5731312.6399999997</v>
      </c>
    </row>
    <row r="6" spans="1:3" ht="11.25" customHeight="1" x14ac:dyDescent="0.2">
      <c r="A6" s="10" t="s">
        <v>15</v>
      </c>
      <c r="B6" s="16">
        <v>0</v>
      </c>
      <c r="C6" s="16">
        <v>237924.43</v>
      </c>
    </row>
    <row r="7" spans="1:3" ht="11.25" customHeight="1" x14ac:dyDescent="0.2">
      <c r="A7" s="10" t="s">
        <v>16</v>
      </c>
      <c r="B7" s="16">
        <v>0</v>
      </c>
      <c r="C7" s="16">
        <v>949767.01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3109386.3899999997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1659247.15</v>
      </c>
    </row>
    <row r="17" spans="1:3" ht="11.25" customHeight="1" x14ac:dyDescent="0.2">
      <c r="A17" s="10" t="s">
        <v>22</v>
      </c>
      <c r="B17" s="16">
        <v>0</v>
      </c>
      <c r="C17" s="16">
        <v>1450139.24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3702771.2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3702771.2</v>
      </c>
    </row>
    <row r="26" spans="1:3" ht="11.25" customHeight="1" x14ac:dyDescent="0.2">
      <c r="A26" s="10" t="s">
        <v>28</v>
      </c>
      <c r="B26" s="16">
        <v>0</v>
      </c>
      <c r="C26" s="16">
        <v>3676131.2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26640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13731161.67</v>
      </c>
      <c r="C43" s="15">
        <f>C45+C50+C57</f>
        <v>0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71738.19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71738.19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4" ht="11.25" customHeight="1" x14ac:dyDescent="0.2">
      <c r="A49" s="12"/>
      <c r="B49" s="16"/>
      <c r="C49" s="16"/>
    </row>
    <row r="50" spans="1:4" ht="11.25" customHeight="1" x14ac:dyDescent="0.2">
      <c r="A50" s="9" t="s">
        <v>50</v>
      </c>
      <c r="B50" s="15">
        <f>SUM(B51:B55)</f>
        <v>13659423.48</v>
      </c>
      <c r="C50" s="15">
        <f>SUM(C51:C55)</f>
        <v>0</v>
      </c>
    </row>
    <row r="51" spans="1:4" ht="11.25" customHeight="1" x14ac:dyDescent="0.2">
      <c r="A51" s="10" t="s">
        <v>43</v>
      </c>
      <c r="B51" s="16">
        <v>3040037.9</v>
      </c>
      <c r="C51" s="16">
        <v>0</v>
      </c>
    </row>
    <row r="52" spans="1:4" ht="11.25" customHeight="1" x14ac:dyDescent="0.2">
      <c r="A52" s="10" t="s">
        <v>44</v>
      </c>
      <c r="B52" s="16">
        <v>10619385.58</v>
      </c>
      <c r="C52" s="16">
        <v>0</v>
      </c>
    </row>
    <row r="53" spans="1:4" ht="11.25" customHeight="1" x14ac:dyDescent="0.2">
      <c r="A53" s="10" t="s">
        <v>5</v>
      </c>
      <c r="B53" s="16">
        <v>0</v>
      </c>
      <c r="C53" s="16">
        <v>0</v>
      </c>
    </row>
    <row r="54" spans="1:4" ht="11.25" customHeight="1" x14ac:dyDescent="0.2">
      <c r="A54" s="10" t="s">
        <v>6</v>
      </c>
      <c r="B54" s="16">
        <v>0</v>
      </c>
      <c r="C54" s="16">
        <v>0</v>
      </c>
    </row>
    <row r="55" spans="1:4" ht="11.25" customHeight="1" x14ac:dyDescent="0.2">
      <c r="A55" s="10" t="s">
        <v>45</v>
      </c>
      <c r="B55" s="16">
        <v>0</v>
      </c>
      <c r="C55" s="16">
        <v>0</v>
      </c>
    </row>
    <row r="56" spans="1:4" ht="11.25" customHeight="1" x14ac:dyDescent="0.2">
      <c r="A56" s="12"/>
      <c r="B56" s="16"/>
      <c r="C56" s="16"/>
    </row>
    <row r="57" spans="1:4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4" ht="11.25" customHeight="1" x14ac:dyDescent="0.2">
      <c r="A58" s="10" t="s">
        <v>47</v>
      </c>
      <c r="B58" s="16">
        <v>0</v>
      </c>
      <c r="C58" s="16">
        <v>0</v>
      </c>
    </row>
    <row r="59" spans="1:4" ht="11.25" customHeight="1" x14ac:dyDescent="0.2">
      <c r="A59" s="10" t="s">
        <v>48</v>
      </c>
      <c r="B59" s="16">
        <v>0</v>
      </c>
      <c r="C59" s="16">
        <v>0</v>
      </c>
    </row>
    <row r="60" spans="1:4" ht="11.25" customHeight="1" x14ac:dyDescent="0.2">
      <c r="A60" s="14"/>
      <c r="B60" s="11"/>
      <c r="C60" s="11"/>
    </row>
    <row r="62" spans="1:4" x14ac:dyDescent="0.2">
      <c r="A62" s="2" t="s">
        <v>53</v>
      </c>
    </row>
    <row r="64" spans="1:4" x14ac:dyDescent="0.2">
      <c r="A64" s="17"/>
      <c r="B64" s="17"/>
      <c r="C64" s="17"/>
      <c r="D64" s="17"/>
    </row>
    <row r="65" spans="1:4" x14ac:dyDescent="0.2">
      <c r="A65" s="17"/>
      <c r="B65" s="17"/>
      <c r="C65" s="17"/>
      <c r="D65" s="17"/>
    </row>
    <row r="66" spans="1:4" x14ac:dyDescent="0.2">
      <c r="A66" s="17"/>
      <c r="B66" s="17"/>
      <c r="C66" s="17"/>
      <c r="D66" s="17"/>
    </row>
    <row r="67" spans="1:4" x14ac:dyDescent="0.2">
      <c r="A67" s="17"/>
      <c r="B67" s="17"/>
      <c r="C67" s="17"/>
      <c r="D67" s="17"/>
    </row>
    <row r="68" spans="1:4" x14ac:dyDescent="0.2">
      <c r="A68" s="17"/>
      <c r="B68" s="17"/>
      <c r="C68" s="17"/>
      <c r="D68" s="17"/>
    </row>
    <row r="69" spans="1:4" x14ac:dyDescent="0.2">
      <c r="A69" s="17"/>
      <c r="B69" s="17"/>
      <c r="C69" s="17"/>
      <c r="D69" s="17"/>
    </row>
    <row r="70" spans="1:4" x14ac:dyDescent="0.2">
      <c r="A70" s="17"/>
      <c r="B70" s="17"/>
      <c r="C70" s="17"/>
      <c r="D70" s="17"/>
    </row>
    <row r="71" spans="1:4" x14ac:dyDescent="0.2">
      <c r="A71" s="17"/>
      <c r="B71" s="17"/>
      <c r="C71" s="17"/>
      <c r="D71" s="17"/>
    </row>
    <row r="72" spans="1:4" x14ac:dyDescent="0.2">
      <c r="A72" s="17"/>
      <c r="B72" s="17"/>
      <c r="C72" s="17"/>
      <c r="D72" s="17"/>
    </row>
    <row r="73" spans="1:4" x14ac:dyDescent="0.2">
      <c r="A73" s="17"/>
      <c r="B73" s="17"/>
      <c r="C73" s="17"/>
      <c r="D73" s="17"/>
    </row>
  </sheetData>
  <sheetProtection formatRows="0" autoFilter="0"/>
  <mergeCells count="1">
    <mergeCell ref="A1:C1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FRANK</cp:lastModifiedBy>
  <cp:lastPrinted>2017-12-15T19:17:38Z</cp:lastPrinted>
  <dcterms:created xsi:type="dcterms:W3CDTF">2012-12-11T20:26:08Z</dcterms:created>
  <dcterms:modified xsi:type="dcterms:W3CDTF">2024-07-30T16:41:05Z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