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4\Estados Financieros\3er Trimestre\UTSMA\"/>
    </mc:Choice>
  </mc:AlternateContent>
  <bookViews>
    <workbookView xWindow="0" yWindow="0" windowWidth="13236" windowHeight="6432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<sst xmlns="http://schemas.openxmlformats.org/spreadsheetml/2006/main" count="36" uniqueCount="26">
  <si>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</si>
  <si>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</si>
  <si>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</si>
  <si>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</si>
  <si>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</si>
  <si>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</si>
  <si>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</si>
  <si>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</si>
  <si>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</si>
  <si>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</si>
  <si>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</si>
  <si>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</si>
  <si>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</si>
  <si>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</si>
  <si>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</si>
  <si>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</si>
  <si>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</si>
  <si>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</si>
  <si>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</si>
  <si>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</si>
  <si>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</si>
  <si>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</si>
  <si>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</si>
  <si>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</si>
  <si>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</si>
  <si>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UNIVERSIDAD TECNOLOGICA DE SAN MIGUEL ALLENDE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</si>
</sst>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42</xdr:row>
      <xdr:rowOff>99060</xdr:rowOff>
    </xdr:from>
    <xdr:to>
      <xdr:col>1</xdr:col>
      <xdr:colOff>310515</xdr:colOff>
      <xdr:row>47</xdr:row>
      <xdr:rowOff>74295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312420" y="7299960"/>
          <a:ext cx="3084195" cy="622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480060</xdr:colOff>
      <xdr:row>42</xdr:row>
      <xdr:rowOff>95250</xdr:rowOff>
    </xdr:from>
    <xdr:to>
      <xdr:col>5</xdr:col>
      <xdr:colOff>304800</xdr:colOff>
      <xdr:row>47</xdr:row>
      <xdr:rowOff>55245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4678680" y="7296150"/>
          <a:ext cx="3162300" cy="60769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28" zoomScaleNormal="100" workbookViewId="0">
      <selection activeCell="C57" sqref="C57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189755290.75999999</v>
      </c>
      <c r="C4" s="16"/>
      <c r="D4" s="16"/>
      <c r="E4" s="16"/>
      <c r="F4" s="15">
        <f>SUM(B4:E4)</f>
        <v>189755290.75999999</v>
      </c>
    </row>
    <row r="5" spans="1:6" ht="11.25" customHeight="1" x14ac:dyDescent="0.2">
      <c r="A5" s="8" t="s">
        <v>2</v>
      </c>
      <c r="B5" s="17">
        <v>189755290.75999999</v>
      </c>
      <c r="C5" s="16"/>
      <c r="D5" s="16"/>
      <c r="E5" s="16"/>
      <c r="F5" s="15">
        <f>SUM(B5:E5)</f>
        <v>189755290.75999999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14135126.360000001</v>
      </c>
      <c r="D9" s="15">
        <f>D10</f>
        <v>12348934.109999999</v>
      </c>
      <c r="E9" s="16"/>
      <c r="F9" s="15">
        <f t="shared" ref="F9:F14" si="0">SUM(B9:E9)</f>
        <v>26484060.469999999</v>
      </c>
    </row>
    <row r="10" spans="1:6" ht="11.25" customHeight="1" x14ac:dyDescent="0.2">
      <c r="A10" s="8" t="s">
        <v>5</v>
      </c>
      <c r="B10" s="16"/>
      <c r="C10" s="16"/>
      <c r="D10" s="17">
        <v>12348934.109999999</v>
      </c>
      <c r="E10" s="16"/>
      <c r="F10" s="15">
        <f t="shared" si="0"/>
        <v>12348934.109999999</v>
      </c>
    </row>
    <row r="11" spans="1:6" ht="11.25" customHeight="1" x14ac:dyDescent="0.2">
      <c r="A11" s="8" t="s">
        <v>6</v>
      </c>
      <c r="B11" s="16"/>
      <c r="C11" s="17">
        <v>14134921.390000001</v>
      </c>
      <c r="D11" s="16"/>
      <c r="E11" s="16"/>
      <c r="F11" s="15">
        <f t="shared" si="0"/>
        <v>14134921.390000001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204.97</v>
      </c>
      <c r="D14" s="16"/>
      <c r="E14" s="16"/>
      <c r="F14" s="15">
        <f t="shared" si="0"/>
        <v>204.97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189755290.75999999</v>
      </c>
      <c r="C20" s="15">
        <f>C9</f>
        <v>14135126.360000001</v>
      </c>
      <c r="D20" s="15">
        <f>D9</f>
        <v>12348934.109999999</v>
      </c>
      <c r="E20" s="15">
        <f>E16</f>
        <v>0</v>
      </c>
      <c r="F20" s="15">
        <f>SUM(B20:E20)</f>
        <v>216239351.23000002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159353.75</v>
      </c>
      <c r="C22" s="16"/>
      <c r="D22" s="16"/>
      <c r="E22" s="16"/>
      <c r="F22" s="15">
        <f>SUM(B22:E22)</f>
        <v>159353.75</v>
      </c>
    </row>
    <row r="23" spans="1:6" ht="11.25" customHeight="1" x14ac:dyDescent="0.2">
      <c r="A23" s="8" t="s">
        <v>2</v>
      </c>
      <c r="B23" s="17">
        <v>159353.75</v>
      </c>
      <c r="C23" s="16"/>
      <c r="D23" s="16"/>
      <c r="E23" s="16"/>
      <c r="F23" s="15">
        <f>SUM(B23:E23)</f>
        <v>159353.75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10619385.58</v>
      </c>
      <c r="D27" s="15">
        <f>SUM(D28:D32)</f>
        <v>21944784.200000003</v>
      </c>
      <c r="E27" s="16"/>
      <c r="F27" s="15">
        <f t="shared" ref="F27:F32" si="1">SUM(B27:E27)</f>
        <v>32564169.780000001</v>
      </c>
    </row>
    <row r="28" spans="1:6" ht="11.25" customHeight="1" x14ac:dyDescent="0.2">
      <c r="A28" s="8" t="s">
        <v>5</v>
      </c>
      <c r="B28" s="16"/>
      <c r="C28" s="16"/>
      <c r="D28" s="17">
        <v>34293718.310000002</v>
      </c>
      <c r="E28" s="16"/>
      <c r="F28" s="15">
        <f t="shared" si="1"/>
        <v>34293718.310000002</v>
      </c>
    </row>
    <row r="29" spans="1:6" ht="11.25" customHeight="1" x14ac:dyDescent="0.2">
      <c r="A29" s="8" t="s">
        <v>6</v>
      </c>
      <c r="B29" s="16"/>
      <c r="C29" s="17">
        <v>10619385.58</v>
      </c>
      <c r="D29" s="17">
        <v>-12348934.109999999</v>
      </c>
      <c r="E29" s="16"/>
      <c r="F29" s="15">
        <f t="shared" si="1"/>
        <v>-1729548.5299999993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189914644.50999999</v>
      </c>
      <c r="C38" s="19">
        <f>+C20+C27</f>
        <v>24754511.940000001</v>
      </c>
      <c r="D38" s="19">
        <f>D20+D27</f>
        <v>34293718.310000002</v>
      </c>
      <c r="E38" s="19">
        <f>+E20+E34</f>
        <v>0</v>
      </c>
      <c r="F38" s="19">
        <f>SUM(B38:E38)</f>
        <v>248962874.75999999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  <row r="41" spans="1:6" x14ac:dyDescent="0.3">
      <c r="A41" s="20"/>
      <c r="B41" s="20"/>
      <c r="C41" s="20"/>
    </row>
    <row r="42" spans="1:6" x14ac:dyDescent="0.3">
      <c r="A42" s="20"/>
      <c r="B42" s="20"/>
      <c r="C42" s="20"/>
    </row>
    <row r="43" spans="1:6" x14ac:dyDescent="0.3">
      <c r="A43" s="20"/>
      <c r="B43" s="20"/>
      <c r="C43" s="20"/>
    </row>
    <row r="44" spans="1:6" x14ac:dyDescent="0.3">
      <c r="A44" s="20"/>
      <c r="B44" s="20"/>
      <c r="C44" s="20"/>
    </row>
    <row r="45" spans="1:6" x14ac:dyDescent="0.3">
      <c r="A45" s="20"/>
      <c r="B45" s="20"/>
      <c r="C45" s="20"/>
    </row>
    <row r="46" spans="1:6" x14ac:dyDescent="0.3">
      <c r="A46" s="20"/>
      <c r="B46" s="20"/>
      <c r="C46" s="20"/>
    </row>
    <row r="47" spans="1:6" x14ac:dyDescent="0.3">
      <c r="A47" s="20"/>
      <c r="B47" s="20"/>
      <c r="C47" s="20"/>
    </row>
    <row r="48" spans="1:6" x14ac:dyDescent="0.3">
      <c r="A48" s="20"/>
      <c r="B48" s="20"/>
      <c r="C48" s="2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FRANK</cp:lastModifiedBy>
  <dcterms:created xsi:type="dcterms:W3CDTF">2018-11-20T16:40:47Z</dcterms:created>
  <dcterms:modified xsi:type="dcterms:W3CDTF">2024-10-31T18:25:54Z</dcterms:modified>
</cp:coreProperties>
</file>