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<sst xmlns="http://schemas.openxmlformats.org/spreadsheetml/2006/main" count="92" uniqueCount="57">
  <si>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</si>
  <si>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</si>
  <si>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</si>
  <si>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</si>
  <si>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</si>
  <si>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</si>
  <si>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</si>
  <si>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</si>
  <si>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</si>
  <si>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</si>
  <si>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</si>
  <si>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</si>
  <si>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</si>
  <si>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</si>
  <si>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</si>
  <si>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</si>
  <si>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</si>
  <si>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</si>
  <si>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</si>
  <si>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</si>
  <si>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</si>
  <si>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</si>
  <si>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</si>
  <si>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</si>
  <si>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</si>
  <si>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</si>
  <si>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</si>
  <si>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</si>
  <si>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</si>
  <si>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</si>
  <si>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</si>
  <si>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</si>
  <si>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</si>
  <si>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</si>
  <si>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</si>
  <si>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</si>
  <si>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</si>
  <si>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</si>
  <si>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</si>
  <si>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</si>
  <si>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</si>
  <si>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</si>
  <si>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</si>
  <si>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</si>
  <si>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</si>
  <si>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</si>
  <si>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</si>
  <si>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</si>
  <si>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</si>
  <si>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</si>
  <si>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</si>
  <si>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</si>
  <si>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</si>
  <si>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</si>
  <si>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</si>
  <si>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</si>
  <si>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SAN MIGUEL ALLENDE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</si>
</sst>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10865746.73</v>
      </c>
      <c r="C4" s="16">
        <f>SUM(C5:C14)</f>
        <v>117785491.78999999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1866436.23</v>
      </c>
      <c r="C11" s="17">
        <v>7590231.6500000004</v>
      </c>
      <c r="D11" s="14">
        <v>700000</v>
      </c>
    </row>
    <row r="12" spans="1:22" ht="20.399999999999999" x14ac:dyDescent="0.2">
      <c r="A12" s="7" t="s">
        <v>40</v>
      </c>
      <c r="B12" s="17">
        <v>0</v>
      </c>
      <c r="C12" s="17">
        <v>32160891.609999999</v>
      </c>
      <c r="D12" s="14">
        <v>800000</v>
      </c>
    </row>
    <row r="13" spans="1:22" ht="11.25" customHeight="1" x14ac:dyDescent="0.2">
      <c r="A13" s="7" t="s">
        <v>41</v>
      </c>
      <c r="B13" s="17">
        <v>8999310.5</v>
      </c>
      <c r="C13" s="17">
        <v>78034368.530000001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11527641.300000001</v>
      </c>
      <c r="C16" s="16">
        <f>SUM(C17:C32)</f>
        <v>97645885.859999999</v>
      </c>
      <c r="D16" s="13" t="s">
        <v>38</v>
      </c>
    </row>
    <row r="17" spans="1:4" ht="11.25" customHeight="1" x14ac:dyDescent="0.2">
      <c r="A17" s="7" t="s">
        <v>8</v>
      </c>
      <c r="B17" s="17">
        <v>7788550.3399999999</v>
      </c>
      <c r="C17" s="17">
        <v>42669240.520000003</v>
      </c>
      <c r="D17" s="14">
        <v>1000</v>
      </c>
    </row>
    <row r="18" spans="1:4" ht="11.25" customHeight="1" x14ac:dyDescent="0.2">
      <c r="A18" s="7" t="s">
        <v>9</v>
      </c>
      <c r="B18" s="17">
        <v>863323.32</v>
      </c>
      <c r="C18" s="17">
        <v>39489114.270000003</v>
      </c>
      <c r="D18" s="14">
        <v>2000</v>
      </c>
    </row>
    <row r="19" spans="1:4" ht="11.25" customHeight="1" x14ac:dyDescent="0.2">
      <c r="A19" s="7" t="s">
        <v>10</v>
      </c>
      <c r="B19" s="17">
        <v>2875767.64</v>
      </c>
      <c r="C19" s="17">
        <v>14222267.630000001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1265263.44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-661894.5700000003</v>
      </c>
      <c r="C33" s="16">
        <f>C4-C16</f>
        <v>20139605.929999992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167310.22</v>
      </c>
      <c r="C41" s="16">
        <f>SUM(C42:C44)</f>
        <v>8557495.9100000001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5795004.5099999998</v>
      </c>
      <c r="D42" s="13">
        <v>6000</v>
      </c>
    </row>
    <row r="43" spans="1:4" ht="11.25" customHeight="1" x14ac:dyDescent="0.2">
      <c r="A43" s="7" t="s">
        <v>22</v>
      </c>
      <c r="B43" s="17">
        <v>167310.22</v>
      </c>
      <c r="C43" s="17">
        <v>2762491.4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-167310.22</v>
      </c>
      <c r="C45" s="16">
        <f>C36-C41</f>
        <v>-8557495.9100000001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5928210.1200000001</v>
      </c>
      <c r="C54" s="16">
        <f>SUM(C55+C58)</f>
        <v>3586533.87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5928210.1200000001</v>
      </c>
      <c r="C58" s="17">
        <v>3586533.87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-5928210.1200000001</v>
      </c>
      <c r="C59" s="16">
        <f>C48-C54</f>
        <v>-3586533.87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-6757414.9100000001</v>
      </c>
      <c r="C61" s="16">
        <f>C59+C45+C33</f>
        <v>7995576.1499999911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68682238.340000004</v>
      </c>
      <c r="C63" s="16">
        <v>60686662.189999998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61924823.43</v>
      </c>
      <c r="C65" s="16">
        <v>68682238.340000004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212f5b6f-540c-444d-8783-9749c880513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5be96a9-161b-45e5-8955-82d7971c9a3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revision/>
  <cp:lastPrinted>2019-05-15T20:50:09Z</cp:lastPrinted>
  <dcterms:created xsi:type="dcterms:W3CDTF">2012-12-11T20:31:36Z</dcterms:created>
  <dcterms:modified xsi:type="dcterms:W3CDTF">2025-05-05T22:14:56Z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