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2do Trimestre\SIRET\"/>
    </mc:Choice>
  </mc:AlternateContent>
  <bookViews>
    <workbookView xWindow="-105" yWindow="-105" windowWidth="23250" windowHeight="1245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<sst xmlns="http://schemas.openxmlformats.org/spreadsheetml/2006/main" count="45" uniqueCount="37">
  <si>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</si>
  <si>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</si>
  <si>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</si>
  <si>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</si>
  <si>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</si>
  <si>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</si>
  <si>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</si>
  <si>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</si>
  <si>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</si>
  <si>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</si>
  <si>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</si>
  <si>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</si>
  <si>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</si>
  <si>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</si>
  <si>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</si>
  <si>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</si>
  <si>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</si>
  <si>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</si>
  <si>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</si>
  <si>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</si>
  <si>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</si>
  <si>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</si>
  <si>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</si>
  <si>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</si>
  <si>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</si>
  <si>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</si>
  <si>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</si>
  <si>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</si>
  <si>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</si>
  <si>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</si>
  <si>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</si>
  <si>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</si>
  <si>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</si>
  <si>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</si>
  <si>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</si>
  <si>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</si>
  <si>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TECNOLOGICA DE SAN MIGUEL ALLENDE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</si>
</sst>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0</xdr:col>
      <xdr:colOff>2743200</xdr:colOff>
      <xdr:row>46</xdr:row>
      <xdr:rowOff>118110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6762750"/>
          <a:ext cx="2743200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895350</xdr:colOff>
      <xdr:row>42</xdr:row>
      <xdr:rowOff>57150</xdr:rowOff>
    </xdr:from>
    <xdr:to>
      <xdr:col>3</xdr:col>
      <xdr:colOff>969645</xdr:colOff>
      <xdr:row>47</xdr:row>
      <xdr:rowOff>32385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3829050" y="6819900"/>
          <a:ext cx="298894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B55" sqref="B55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51699764.280000001</v>
      </c>
      <c r="C3" s="11">
        <f t="shared" ref="C3:D3" si="0">SUM(C4:C13)</f>
        <v>59063187.939999998</v>
      </c>
      <c r="D3" s="12">
        <f t="shared" si="0"/>
        <v>58990156.939999998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6800000</v>
      </c>
      <c r="C10" s="13">
        <v>5074443.25</v>
      </c>
      <c r="D10" s="14">
        <v>5001412.25</v>
      </c>
    </row>
    <row r="11" spans="1:4" x14ac:dyDescent="0.2">
      <c r="A11" s="8" t="s">
        <v>8</v>
      </c>
      <c r="B11" s="13">
        <v>22387274</v>
      </c>
      <c r="C11" s="13">
        <v>15681258.449999999</v>
      </c>
      <c r="D11" s="14">
        <v>15681258.449999999</v>
      </c>
    </row>
    <row r="12" spans="1:4" x14ac:dyDescent="0.2">
      <c r="A12" s="8" t="s">
        <v>9</v>
      </c>
      <c r="B12" s="13">
        <v>22512490.280000001</v>
      </c>
      <c r="C12" s="13">
        <v>38307486.240000002</v>
      </c>
      <c r="D12" s="14">
        <v>38307486.240000002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51699764.280000001</v>
      </c>
      <c r="C14" s="15">
        <f t="shared" ref="C14:D14" si="1">SUM(C15:C23)</f>
        <v>36630164.130000003</v>
      </c>
      <c r="D14" s="16">
        <f t="shared" si="1"/>
        <v>36653934.030000001</v>
      </c>
    </row>
    <row r="15" spans="1:4" x14ac:dyDescent="0.2">
      <c r="A15" s="8" t="s">
        <v>12</v>
      </c>
      <c r="B15" s="13">
        <v>35623313.939999998</v>
      </c>
      <c r="C15" s="13">
        <v>14524490.85</v>
      </c>
      <c r="D15" s="14">
        <v>14524490.85</v>
      </c>
    </row>
    <row r="16" spans="1:4" x14ac:dyDescent="0.2">
      <c r="A16" s="8" t="s">
        <v>13</v>
      </c>
      <c r="B16" s="13">
        <v>2242888.59</v>
      </c>
      <c r="C16" s="13">
        <v>13516858.5</v>
      </c>
      <c r="D16" s="14">
        <v>13540628.4</v>
      </c>
    </row>
    <row r="17" spans="1:4" x14ac:dyDescent="0.2">
      <c r="A17" s="8" t="s">
        <v>14</v>
      </c>
      <c r="B17" s="13">
        <v>12870470.949999999</v>
      </c>
      <c r="C17" s="13">
        <v>4861058.1900000004</v>
      </c>
      <c r="D17" s="14">
        <v>4861058.1900000004</v>
      </c>
    </row>
    <row r="18" spans="1:4" x14ac:dyDescent="0.2">
      <c r="A18" s="8" t="s">
        <v>9</v>
      </c>
      <c r="B18" s="13">
        <v>470000</v>
      </c>
      <c r="C18" s="13">
        <v>37350.29</v>
      </c>
      <c r="D18" s="14">
        <v>37350.29</v>
      </c>
    </row>
    <row r="19" spans="1:4" x14ac:dyDescent="0.2">
      <c r="A19" s="8" t="s">
        <v>15</v>
      </c>
      <c r="B19" s="13">
        <v>493090.8</v>
      </c>
      <c r="C19" s="13">
        <v>288698.02</v>
      </c>
      <c r="D19" s="14">
        <v>288698.02</v>
      </c>
    </row>
    <row r="20" spans="1:4" x14ac:dyDescent="0.2">
      <c r="A20" s="8" t="s">
        <v>16</v>
      </c>
      <c r="B20" s="13">
        <v>0</v>
      </c>
      <c r="C20" s="13">
        <v>3401708.28</v>
      </c>
      <c r="D20" s="14">
        <v>3401708.28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22433023.809999995</v>
      </c>
      <c r="D24" s="18">
        <f>D3-D14</f>
        <v>22336222.909999996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19306438.189999998</v>
      </c>
      <c r="D27" s="20">
        <f>SUM(D28:D34)</f>
        <v>19209637.289999999</v>
      </c>
    </row>
    <row r="28" spans="1:4" x14ac:dyDescent="0.2">
      <c r="A28" s="8" t="s">
        <v>26</v>
      </c>
      <c r="B28" s="21">
        <v>0</v>
      </c>
      <c r="C28" s="21">
        <v>59202</v>
      </c>
      <c r="D28" s="22">
        <v>59202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3799334.27</v>
      </c>
      <c r="D31" s="22">
        <v>3726303.27</v>
      </c>
    </row>
    <row r="32" spans="1:4" x14ac:dyDescent="0.2">
      <c r="A32" s="8" t="s">
        <v>30</v>
      </c>
      <c r="B32" s="21">
        <v>0</v>
      </c>
      <c r="C32" s="21">
        <v>9286343.0199999996</v>
      </c>
      <c r="D32" s="22">
        <v>9286343.0199999996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6161558.9000000004</v>
      </c>
      <c r="D34" s="22">
        <v>6137789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3126585.62</v>
      </c>
      <c r="D35" s="24">
        <f>SUM(D36:D38)</f>
        <v>3126585.62</v>
      </c>
    </row>
    <row r="36" spans="1:4" x14ac:dyDescent="0.2">
      <c r="A36" s="8" t="s">
        <v>30</v>
      </c>
      <c r="B36" s="21">
        <v>0</v>
      </c>
      <c r="C36" s="21">
        <v>3126585.62</v>
      </c>
      <c r="D36" s="22">
        <v>3126585.62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22433023.809999999</v>
      </c>
      <c r="D39" s="26">
        <f>D27+D35</f>
        <v>22336222.91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scale="8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Utsma_Panteras_2</cp:lastModifiedBy>
  <cp:lastPrinted>2025-07-25T19:48:11Z</cp:lastPrinted>
  <dcterms:created xsi:type="dcterms:W3CDTF">2017-12-20T04:54:53Z</dcterms:created>
  <dcterms:modified xsi:type="dcterms:W3CDTF">2025-07-25T20:04:23Z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