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3er Trimestre\"/>
    </mc:Choice>
  </mc:AlternateContent>
  <bookViews>
    <workbookView xWindow="-108" yWindow="-108" windowWidth="23256" windowHeight="12456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<sst xmlns="http://schemas.openxmlformats.org/spreadsheetml/2006/main" count="45" uniqueCount="37">
  <si>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</si>
  <si>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</si>
  <si>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</si>
  <si>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</si>
  <si>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</si>
  <si>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</si>
  <si>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</si>
  <si>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</si>
  <si>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</si>
  <si>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</si>
  <si>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</si>
  <si>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</si>
  <si>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</si>
  <si>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</si>
  <si>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</si>
  <si>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</si>
  <si>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</si>
  <si>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</si>
  <si>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</si>
  <si>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</si>
  <si>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</si>
  <si>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</si>
  <si>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</si>
  <si>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</si>
  <si>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</si>
  <si>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</si>
  <si>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</si>
  <si>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</si>
  <si>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</si>
  <si>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</si>
  <si>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</si>
  <si>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</si>
  <si>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</si>
  <si>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</si>
  <si>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</si>
  <si>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</si>
  <si>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UNIVERSIDAD TECNOLOGICA DE SAN MIGUEL ALLENDE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</si>
</sst>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D26" sqref="D26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28" t="s">
        <v>36</v>
      </c>
      <c r="B1" s="29"/>
      <c r="C1" s="29"/>
      <c r="D1" s="30"/>
    </row>
    <row r="2" spans="1:4" ht="24.45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51699764.280000001</v>
      </c>
      <c r="C3" s="11">
        <f t="shared" ref="C3:D3" si="0">SUM(C4:C13)</f>
        <v>91228831.930000007</v>
      </c>
      <c r="D3" s="12">
        <f t="shared" si="0"/>
        <v>91228831.930000007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6800000</v>
      </c>
      <c r="C10" s="13">
        <v>7999307.1699999999</v>
      </c>
      <c r="D10" s="14">
        <v>7999307.1699999999</v>
      </c>
    </row>
    <row r="11" spans="1:4" x14ac:dyDescent="0.2">
      <c r="A11" s="8" t="s">
        <v>8</v>
      </c>
      <c r="B11" s="13">
        <v>22387274</v>
      </c>
      <c r="C11" s="13">
        <v>19049315.739999998</v>
      </c>
      <c r="D11" s="14">
        <v>19049315.739999998</v>
      </c>
    </row>
    <row r="12" spans="1:4" x14ac:dyDescent="0.2">
      <c r="A12" s="8" t="s">
        <v>9</v>
      </c>
      <c r="B12" s="13">
        <v>22512490.280000001</v>
      </c>
      <c r="C12" s="13">
        <v>64180209.020000003</v>
      </c>
      <c r="D12" s="14">
        <v>64180209.020000003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51699764.280000001</v>
      </c>
      <c r="C14" s="15">
        <f t="shared" ref="C14:D14" si="1">SUM(C15:C23)</f>
        <v>64894183.280000001</v>
      </c>
      <c r="D14" s="16">
        <f t="shared" si="1"/>
        <v>64894183.280000001</v>
      </c>
    </row>
    <row r="15" spans="1:4" x14ac:dyDescent="0.2">
      <c r="A15" s="8" t="s">
        <v>12</v>
      </c>
      <c r="B15" s="13">
        <v>35623313.939999998</v>
      </c>
      <c r="C15" s="13">
        <v>29955220.800000001</v>
      </c>
      <c r="D15" s="14">
        <v>29955220.800000001</v>
      </c>
    </row>
    <row r="16" spans="1:4" x14ac:dyDescent="0.2">
      <c r="A16" s="8" t="s">
        <v>13</v>
      </c>
      <c r="B16" s="13">
        <v>2242888.59</v>
      </c>
      <c r="C16" s="13">
        <v>20441957.800000001</v>
      </c>
      <c r="D16" s="14">
        <v>20441957.800000001</v>
      </c>
    </row>
    <row r="17" spans="1:4" x14ac:dyDescent="0.2">
      <c r="A17" s="8" t="s">
        <v>14</v>
      </c>
      <c r="B17" s="13">
        <v>12870470.949999999</v>
      </c>
      <c r="C17" s="13">
        <v>8322924.8899999997</v>
      </c>
      <c r="D17" s="14">
        <v>8322924.8899999997</v>
      </c>
    </row>
    <row r="18" spans="1:4" x14ac:dyDescent="0.2">
      <c r="A18" s="8" t="s">
        <v>9</v>
      </c>
      <c r="B18" s="13">
        <v>470000</v>
      </c>
      <c r="C18" s="13">
        <v>171197.26</v>
      </c>
      <c r="D18" s="14">
        <v>171197.26</v>
      </c>
    </row>
    <row r="19" spans="1:4" x14ac:dyDescent="0.2">
      <c r="A19" s="8" t="s">
        <v>15</v>
      </c>
      <c r="B19" s="13">
        <v>493090.8</v>
      </c>
      <c r="C19" s="13">
        <v>288698.02</v>
      </c>
      <c r="D19" s="14">
        <v>288698.02</v>
      </c>
    </row>
    <row r="20" spans="1:4" x14ac:dyDescent="0.2">
      <c r="A20" s="8" t="s">
        <v>16</v>
      </c>
      <c r="B20" s="13">
        <v>0</v>
      </c>
      <c r="C20" s="13">
        <v>5714184.5099999998</v>
      </c>
      <c r="D20" s="14">
        <v>5714184.5099999998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26334648.650000006</v>
      </c>
      <c r="D24" s="18">
        <f>D3-D14</f>
        <v>26334648.650000006</v>
      </c>
    </row>
    <row r="26" spans="1:4" ht="10.95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28007389.73</v>
      </c>
      <c r="D27" s="20">
        <f>SUM(D28:D34)</f>
        <v>28007389.73</v>
      </c>
    </row>
    <row r="28" spans="1:4" x14ac:dyDescent="0.2">
      <c r="A28" s="8" t="s">
        <v>24</v>
      </c>
      <c r="B28" s="21">
        <v>0</v>
      </c>
      <c r="C28" s="21">
        <v>103603.5</v>
      </c>
      <c r="D28" s="22">
        <v>103603.5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5518435.8600000003</v>
      </c>
      <c r="D31" s="22">
        <v>5518435.8600000003</v>
      </c>
    </row>
    <row r="32" spans="1:4" x14ac:dyDescent="0.2">
      <c r="A32" s="8" t="s">
        <v>33</v>
      </c>
      <c r="B32" s="21">
        <v>0</v>
      </c>
      <c r="C32" s="21">
        <v>3292277.25</v>
      </c>
      <c r="D32" s="22">
        <v>3292277.25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19093073.120000001</v>
      </c>
      <c r="D34" s="22">
        <v>19093073.120000001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-1672741.08</v>
      </c>
      <c r="D35" s="24">
        <f>SUM(D36:D38)</f>
        <v>-1672741.08</v>
      </c>
    </row>
    <row r="36" spans="1:4" x14ac:dyDescent="0.2">
      <c r="A36" s="8" t="s">
        <v>33</v>
      </c>
      <c r="B36" s="21">
        <v>0</v>
      </c>
      <c r="C36" s="21">
        <v>-1672741.08</v>
      </c>
      <c r="D36" s="22">
        <v>-1672741.08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26334648.649999999</v>
      </c>
      <c r="D39" s="26">
        <f>D27+D35</f>
        <v>26334648.649999999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FRANK</cp:lastModifiedBy>
  <cp:lastPrinted>2018-07-16T14:09:31Z</cp:lastPrinted>
  <dcterms:created xsi:type="dcterms:W3CDTF">2017-12-20T04:54:53Z</dcterms:created>
  <dcterms:modified xsi:type="dcterms:W3CDTF">2025-10-13T16:15:45Z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